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0255_S_enh\03_matag\månad\varsel\till hemsidan utkast\"/>
    </mc:Choice>
  </mc:AlternateContent>
  <xr:revisionPtr revIDLastSave="0" documentId="8_{0B8BFA89-A0F4-4A10-9725-891E68A464DA}" xr6:coauthVersionLast="47" xr6:coauthVersionMax="47" xr10:uidLastSave="{00000000-0000-0000-0000-000000000000}"/>
  <bookViews>
    <workbookView xWindow="31290" yWindow="810" windowWidth="25665" windowHeight="19650" activeTab="9" xr2:uid="{00000000-000D-0000-FFFF-FFFF00000000}"/>
  </bookViews>
  <sheets>
    <sheet name="Januari" sheetId="4" r:id="rId1"/>
    <sheet name="Februari" sheetId="5" r:id="rId2"/>
    <sheet name="Mars" sheetId="7" r:id="rId3"/>
    <sheet name="April" sheetId="8" r:id="rId4"/>
    <sheet name="Maj" sheetId="9" r:id="rId5"/>
    <sheet name="Juni" sheetId="10" r:id="rId6"/>
    <sheet name="Juli" sheetId="11" r:id="rId7"/>
    <sheet name="Augusti" sheetId="12" r:id="rId8"/>
    <sheet name="September" sheetId="13" r:id="rId9"/>
    <sheet name="Oktober" sheetId="14" r:id="rId10"/>
    <sheet name="November" sheetId="15" r:id="rId11"/>
    <sheet name="December" sheetId="16" r:id="rId12"/>
    <sheet name="Summa" sheetId="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6" l="1"/>
  <c r="D28" i="16"/>
  <c r="C28" i="16"/>
  <c r="N28" i="6" s="1"/>
  <c r="E28" i="15"/>
  <c r="D28" i="15"/>
  <c r="C28" i="15"/>
  <c r="M28" i="6" s="1"/>
  <c r="E28" i="14"/>
  <c r="D28" i="14"/>
  <c r="C28" i="14"/>
  <c r="L28" i="6" s="1"/>
  <c r="E28" i="13"/>
  <c r="D28" i="13"/>
  <c r="C28" i="13"/>
  <c r="K28" i="6" s="1"/>
  <c r="E28" i="12"/>
  <c r="D28" i="12"/>
  <c r="C28" i="12"/>
  <c r="J28" i="6" s="1"/>
  <c r="E28" i="11"/>
  <c r="D28" i="11"/>
  <c r="C28" i="11"/>
  <c r="E28" i="10"/>
  <c r="D28" i="10"/>
  <c r="C28" i="10"/>
  <c r="H28" i="6" s="1"/>
  <c r="E28" i="9"/>
  <c r="D28" i="9"/>
  <c r="C28" i="9"/>
  <c r="G28" i="6" s="1"/>
  <c r="E28" i="8"/>
  <c r="D28" i="8"/>
  <c r="C28" i="8"/>
  <c r="F28" i="6" s="1"/>
  <c r="C28" i="7"/>
  <c r="E28" i="6" s="1"/>
  <c r="D28" i="7"/>
  <c r="E28" i="7"/>
  <c r="C28" i="5"/>
  <c r="D28" i="6" s="1"/>
  <c r="D28" i="5"/>
  <c r="E28" i="5"/>
  <c r="C28" i="4"/>
  <c r="C28" i="6" s="1"/>
  <c r="D28" i="4"/>
  <c r="E28" i="4"/>
  <c r="C5" i="6"/>
  <c r="D5" i="6"/>
  <c r="E5" i="6"/>
  <c r="F5" i="6"/>
  <c r="G5" i="6"/>
  <c r="H5" i="6"/>
  <c r="I5" i="6"/>
  <c r="J5" i="6"/>
  <c r="K5" i="6"/>
  <c r="L5" i="6"/>
  <c r="M5" i="6"/>
  <c r="N5" i="6"/>
  <c r="C6" i="6"/>
  <c r="D6" i="6"/>
  <c r="E6" i="6"/>
  <c r="F6" i="6"/>
  <c r="G6" i="6"/>
  <c r="H6" i="6"/>
  <c r="I6" i="6"/>
  <c r="J6" i="6"/>
  <c r="K6" i="6"/>
  <c r="L6" i="6"/>
  <c r="M6" i="6"/>
  <c r="N6" i="6"/>
  <c r="C7" i="6"/>
  <c r="D7" i="6"/>
  <c r="E7" i="6"/>
  <c r="F7" i="6"/>
  <c r="G7" i="6"/>
  <c r="H7" i="6"/>
  <c r="I7" i="6"/>
  <c r="J7" i="6"/>
  <c r="K7" i="6"/>
  <c r="L7" i="6"/>
  <c r="M7" i="6"/>
  <c r="N7" i="6"/>
  <c r="C8" i="6"/>
  <c r="D8" i="6"/>
  <c r="E8" i="6"/>
  <c r="F8" i="6"/>
  <c r="G8" i="6"/>
  <c r="H8" i="6"/>
  <c r="I8" i="6"/>
  <c r="J8" i="6"/>
  <c r="K8" i="6"/>
  <c r="L8" i="6"/>
  <c r="M8" i="6"/>
  <c r="N8" i="6"/>
  <c r="C9" i="6"/>
  <c r="D9" i="6"/>
  <c r="E9" i="6"/>
  <c r="F9" i="6"/>
  <c r="G9" i="6"/>
  <c r="H9" i="6"/>
  <c r="I9" i="6"/>
  <c r="J9" i="6"/>
  <c r="K9" i="6"/>
  <c r="L9" i="6"/>
  <c r="M9" i="6"/>
  <c r="N9" i="6"/>
  <c r="C10" i="6"/>
  <c r="D10" i="6"/>
  <c r="E10" i="6"/>
  <c r="F10" i="6"/>
  <c r="G10" i="6"/>
  <c r="H10" i="6"/>
  <c r="I10" i="6"/>
  <c r="J10" i="6"/>
  <c r="K10" i="6"/>
  <c r="L10" i="6"/>
  <c r="M10" i="6"/>
  <c r="N10" i="6"/>
  <c r="C11" i="6"/>
  <c r="D11" i="6"/>
  <c r="E11" i="6"/>
  <c r="F11" i="6"/>
  <c r="G11" i="6"/>
  <c r="H11" i="6"/>
  <c r="I11" i="6"/>
  <c r="J11" i="6"/>
  <c r="K11" i="6"/>
  <c r="L11" i="6"/>
  <c r="M11" i="6"/>
  <c r="N11" i="6"/>
  <c r="C12" i="6"/>
  <c r="D12" i="6"/>
  <c r="E12" i="6"/>
  <c r="F12" i="6"/>
  <c r="G12" i="6"/>
  <c r="H12" i="6"/>
  <c r="I12" i="6"/>
  <c r="J12" i="6"/>
  <c r="K12" i="6"/>
  <c r="L12" i="6"/>
  <c r="M12" i="6"/>
  <c r="N12" i="6"/>
  <c r="C13" i="6"/>
  <c r="D13" i="6"/>
  <c r="E13" i="6"/>
  <c r="F13" i="6"/>
  <c r="G13" i="6"/>
  <c r="H13" i="6"/>
  <c r="I13" i="6"/>
  <c r="J13" i="6"/>
  <c r="K13" i="6"/>
  <c r="L13" i="6"/>
  <c r="M13" i="6"/>
  <c r="N13" i="6"/>
  <c r="C14" i="6"/>
  <c r="D14" i="6"/>
  <c r="E14" i="6"/>
  <c r="F14" i="6"/>
  <c r="G14" i="6"/>
  <c r="H14" i="6"/>
  <c r="I14" i="6"/>
  <c r="J14" i="6"/>
  <c r="K14" i="6"/>
  <c r="L14" i="6"/>
  <c r="M14" i="6"/>
  <c r="N14" i="6"/>
  <c r="C15" i="6"/>
  <c r="D15" i="6"/>
  <c r="E15" i="6"/>
  <c r="F15" i="6"/>
  <c r="G15" i="6"/>
  <c r="H15" i="6"/>
  <c r="I15" i="6"/>
  <c r="J15" i="6"/>
  <c r="K15" i="6"/>
  <c r="L15" i="6"/>
  <c r="M15" i="6"/>
  <c r="N15" i="6"/>
  <c r="C16" i="6"/>
  <c r="D16" i="6"/>
  <c r="E16" i="6"/>
  <c r="F16" i="6"/>
  <c r="G16" i="6"/>
  <c r="H16" i="6"/>
  <c r="I16" i="6"/>
  <c r="J16" i="6"/>
  <c r="K16" i="6"/>
  <c r="L16" i="6"/>
  <c r="M16" i="6"/>
  <c r="N16" i="6"/>
  <c r="C17" i="6"/>
  <c r="D17" i="6"/>
  <c r="E17" i="6"/>
  <c r="F17" i="6"/>
  <c r="G17" i="6"/>
  <c r="H17" i="6"/>
  <c r="I17" i="6"/>
  <c r="J17" i="6"/>
  <c r="K17" i="6"/>
  <c r="L17" i="6"/>
  <c r="M17" i="6"/>
  <c r="N17" i="6"/>
  <c r="C18" i="6"/>
  <c r="D18" i="6"/>
  <c r="E18" i="6"/>
  <c r="F18" i="6"/>
  <c r="G18" i="6"/>
  <c r="H18" i="6"/>
  <c r="I18" i="6"/>
  <c r="J18" i="6"/>
  <c r="K18" i="6"/>
  <c r="L18" i="6"/>
  <c r="M18" i="6"/>
  <c r="N18" i="6"/>
  <c r="C19" i="6"/>
  <c r="D19" i="6"/>
  <c r="E19" i="6"/>
  <c r="F19" i="6"/>
  <c r="G19" i="6"/>
  <c r="H19" i="6"/>
  <c r="I19" i="6"/>
  <c r="J19" i="6"/>
  <c r="K19" i="6"/>
  <c r="L19" i="6"/>
  <c r="M19" i="6"/>
  <c r="N19" i="6"/>
  <c r="C20" i="6"/>
  <c r="D20" i="6"/>
  <c r="E20" i="6"/>
  <c r="F20" i="6"/>
  <c r="G20" i="6"/>
  <c r="H20" i="6"/>
  <c r="I20" i="6"/>
  <c r="J20" i="6"/>
  <c r="K20" i="6"/>
  <c r="L20" i="6"/>
  <c r="M20" i="6"/>
  <c r="N20" i="6"/>
  <c r="C21" i="6"/>
  <c r="D21" i="6"/>
  <c r="E21" i="6"/>
  <c r="F21" i="6"/>
  <c r="G21" i="6"/>
  <c r="H21" i="6"/>
  <c r="I21" i="6"/>
  <c r="J21" i="6"/>
  <c r="K21" i="6"/>
  <c r="L21" i="6"/>
  <c r="M21" i="6"/>
  <c r="N21" i="6"/>
  <c r="C22" i="6"/>
  <c r="D22" i="6"/>
  <c r="E22" i="6"/>
  <c r="F22" i="6"/>
  <c r="G22" i="6"/>
  <c r="H22" i="6"/>
  <c r="I22" i="6"/>
  <c r="J22" i="6"/>
  <c r="K22" i="6"/>
  <c r="L22" i="6"/>
  <c r="M22" i="6"/>
  <c r="N22" i="6"/>
  <c r="C23" i="6"/>
  <c r="D23" i="6"/>
  <c r="E23" i="6"/>
  <c r="F23" i="6"/>
  <c r="G23" i="6"/>
  <c r="H23" i="6"/>
  <c r="I23" i="6"/>
  <c r="J23" i="6"/>
  <c r="K23" i="6"/>
  <c r="L23" i="6"/>
  <c r="M23" i="6"/>
  <c r="N23" i="6"/>
  <c r="C24" i="6"/>
  <c r="D24" i="6"/>
  <c r="E24" i="6"/>
  <c r="F24" i="6"/>
  <c r="G24" i="6"/>
  <c r="H24" i="6"/>
  <c r="I24" i="6"/>
  <c r="J24" i="6"/>
  <c r="K24" i="6"/>
  <c r="L24" i="6"/>
  <c r="M24" i="6"/>
  <c r="N24" i="6"/>
  <c r="C25" i="6"/>
  <c r="D25" i="6"/>
  <c r="E25" i="6"/>
  <c r="F25" i="6"/>
  <c r="G25" i="6"/>
  <c r="H25" i="6"/>
  <c r="I25" i="6"/>
  <c r="J25" i="6"/>
  <c r="K25" i="6"/>
  <c r="L25" i="6"/>
  <c r="M25" i="6"/>
  <c r="N25" i="6"/>
  <c r="C26" i="6"/>
  <c r="D26" i="6"/>
  <c r="E26" i="6"/>
  <c r="F26" i="6"/>
  <c r="G26" i="6"/>
  <c r="H26" i="6"/>
  <c r="I26" i="6"/>
  <c r="J26" i="6"/>
  <c r="K26" i="6"/>
  <c r="L26" i="6"/>
  <c r="M26" i="6"/>
  <c r="N26" i="6"/>
  <c r="C27" i="6"/>
  <c r="D27" i="6"/>
  <c r="E27" i="6"/>
  <c r="F27" i="6"/>
  <c r="G27" i="6"/>
  <c r="H27" i="6"/>
  <c r="I27" i="6"/>
  <c r="J27" i="6"/>
  <c r="K27" i="6"/>
  <c r="L27" i="6"/>
  <c r="M27" i="6"/>
  <c r="N27" i="6"/>
  <c r="I28" i="6"/>
  <c r="O9" i="6" l="1"/>
  <c r="O12" i="6"/>
  <c r="O16" i="6"/>
  <c r="O6" i="6"/>
  <c r="O26" i="6"/>
  <c r="O24" i="6"/>
  <c r="O22" i="6"/>
  <c r="O20" i="6"/>
  <c r="O18" i="6"/>
  <c r="O14" i="6"/>
  <c r="O10" i="6"/>
  <c r="O8" i="6"/>
  <c r="O15" i="6"/>
  <c r="O23" i="6"/>
  <c r="O25" i="6"/>
  <c r="O19" i="6"/>
  <c r="O13" i="6"/>
  <c r="O11" i="6"/>
  <c r="O21" i="6"/>
  <c r="O7" i="6"/>
  <c r="O27" i="6"/>
  <c r="O17" i="6"/>
  <c r="O28" i="6"/>
</calcChain>
</file>

<file path=xl/sharedStrings.xml><?xml version="1.0" encoding="utf-8"?>
<sst xmlns="http://schemas.openxmlformats.org/spreadsheetml/2006/main" count="687" uniqueCount="75">
  <si>
    <t>Antal personer berörda av varsel om uppsägning</t>
  </si>
  <si>
    <t>Riket</t>
  </si>
  <si>
    <t>AB</t>
  </si>
  <si>
    <t>C</t>
  </si>
  <si>
    <t>D</t>
  </si>
  <si>
    <t>E</t>
  </si>
  <si>
    <t>F</t>
  </si>
  <si>
    <t>G</t>
  </si>
  <si>
    <t>H</t>
  </si>
  <si>
    <t>I</t>
  </si>
  <si>
    <t>K</t>
  </si>
  <si>
    <t>M</t>
  </si>
  <si>
    <t>N</t>
  </si>
  <si>
    <t>O</t>
  </si>
  <si>
    <t>S</t>
  </si>
  <si>
    <t>T</t>
  </si>
  <si>
    <t>U</t>
  </si>
  <si>
    <t>W</t>
  </si>
  <si>
    <t>X</t>
  </si>
  <si>
    <t>Y</t>
  </si>
  <si>
    <t>Z</t>
  </si>
  <si>
    <t>AC</t>
  </si>
  <si>
    <t>BD</t>
  </si>
  <si>
    <t>Källa: Arbetsförmedlingen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</si>
  <si>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</si>
  <si>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</si>
  <si>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</si>
  <si>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</si>
  <si>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</si>
  <si>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</si>
  <si>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</si>
  <si>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</si>
  <si>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</si>
  <si>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</si>
  <si>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</si>
  <si>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Västra Götalands län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</si>
  <si>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</si>
  <si>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</si>
  <si>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</si>
  <si>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</si>
  <si>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</si>
  <si>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</si>
  <si>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</si>
  <si>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</si>
  <si>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</si>
  <si>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 xml:space="preserve"> -</t>
  </si>
  <si>
    <t>Inga uppgifter</t>
  </si>
  <si>
    <t>som under månaden felregistrerats eller återtagits.</t>
  </si>
  <si>
    <t>Summa</t>
  </si>
  <si>
    <t>Länstillhörigheten baseras på företagets (organisationsnumrets) länstillhörighet.</t>
  </si>
  <si>
    <t xml:space="preserve">Uppgifterna avser ärende inkomna och under månaden påbörjad handläggning av varsel, exklusive de </t>
  </si>
  <si>
    <t>202501</t>
  </si>
  <si>
    <t>202402</t>
  </si>
  <si>
    <t>202403</t>
  </si>
  <si>
    <t>202503</t>
  </si>
  <si>
    <t>202502</t>
  </si>
  <si>
    <t>202504</t>
  </si>
  <si>
    <t>202404</t>
  </si>
  <si>
    <t>202505</t>
  </si>
  <si>
    <t>202405</t>
  </si>
  <si>
    <t>202506</t>
  </si>
  <si>
    <t>202406</t>
  </si>
  <si>
    <t>202507</t>
  </si>
  <si>
    <t>202407</t>
  </si>
  <si>
    <t>202508</t>
  </si>
  <si>
    <t>202408</t>
  </si>
  <si>
    <t>202509</t>
  </si>
  <si>
    <t>202409</t>
  </si>
  <si>
    <t>202510</t>
  </si>
  <si>
    <t>202410</t>
  </si>
  <si>
    <t>202511</t>
  </si>
  <si>
    <t>202411</t>
  </si>
  <si>
    <t>202512</t>
  </si>
  <si>
    <t>202412</t>
  </si>
  <si>
    <t>202401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</si>
</sst>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1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8"/>
      <name val="Helvetica"/>
      <family val="2"/>
    </font>
    <font>
      <b/>
      <sz val="8"/>
      <name val="CG Times (WN)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.6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Continuous"/>
    </xf>
    <xf numFmtId="0" fontId="3" fillId="0" borderId="0" xfId="0" applyFont="1" applyFill="1" applyBorder="1" applyAlignment="1">
      <alignment horizontal="centerContinuous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1" xfId="0" applyFont="1" applyBorder="1"/>
    <xf numFmtId="0" fontId="3" fillId="0" borderId="1" xfId="0" applyFont="1" applyBorder="1"/>
    <xf numFmtId="0" fontId="3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Continuous"/>
    </xf>
    <xf numFmtId="0" fontId="5" fillId="0" borderId="2" xfId="0" applyFont="1" applyBorder="1"/>
    <xf numFmtId="0" fontId="5" fillId="0" borderId="3" xfId="0" applyFont="1" applyBorder="1"/>
    <xf numFmtId="164" fontId="6" fillId="0" borderId="4" xfId="0" applyNumberFormat="1" applyFont="1" applyBorder="1"/>
    <xf numFmtId="0" fontId="6" fillId="0" borderId="5" xfId="0" applyFont="1" applyBorder="1"/>
    <xf numFmtId="0" fontId="7" fillId="0" borderId="0" xfId="0" applyFont="1" applyBorder="1"/>
    <xf numFmtId="0" fontId="8" fillId="0" borderId="0" xfId="0" applyFont="1"/>
    <xf numFmtId="164" fontId="6" fillId="0" borderId="6" xfId="0" applyNumberFormat="1" applyFont="1" applyBorder="1"/>
    <xf numFmtId="164" fontId="6" fillId="0" borderId="7" xfId="0" applyNumberFormat="1" applyFont="1" applyBorder="1"/>
    <xf numFmtId="164" fontId="6" fillId="0" borderId="0" xfId="0" applyNumberFormat="1" applyFont="1" applyBorder="1"/>
    <xf numFmtId="164" fontId="6" fillId="0" borderId="1" xfId="0" applyNumberFormat="1" applyFont="1" applyBorder="1"/>
    <xf numFmtId="0" fontId="0" fillId="0" borderId="0" xfId="0" applyFont="1"/>
    <xf numFmtId="0" fontId="6" fillId="0" borderId="0" xfId="0" applyFont="1" applyBorder="1"/>
    <xf numFmtId="49" fontId="10" fillId="0" borderId="2" xfId="0" applyNumberFormat="1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right"/>
    </xf>
    <xf numFmtId="3" fontId="9" fillId="0" borderId="7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9" fillId="0" borderId="9" xfId="0" applyNumberFormat="1" applyFont="1" applyBorder="1" applyAlignment="1">
      <alignment horizontal="right"/>
    </xf>
    <xf numFmtId="164" fontId="1" fillId="0" borderId="4" xfId="0" applyNumberFormat="1" applyFont="1" applyBorder="1"/>
    <xf numFmtId="164" fontId="1" fillId="0" borderId="0" xfId="0" applyNumberFormat="1" applyFont="1" applyBorder="1"/>
    <xf numFmtId="3" fontId="9" fillId="0" borderId="10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164" fontId="1" fillId="0" borderId="6" xfId="0" applyNumberFormat="1" applyFont="1" applyBorder="1"/>
    <xf numFmtId="164" fontId="1" fillId="0" borderId="7" xfId="0" applyNumberFormat="1" applyFont="1" applyBorder="1"/>
    <xf numFmtId="3" fontId="7" fillId="0" borderId="6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/>
    </xf>
    <xf numFmtId="164" fontId="1" fillId="0" borderId="0" xfId="0" applyNumberFormat="1" applyFont="1"/>
    <xf numFmtId="3" fontId="7" fillId="0" borderId="4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9" xfId="0" applyNumberFormat="1" applyFont="1" applyBorder="1" applyAlignment="1">
      <alignment horizontal="right"/>
    </xf>
    <xf numFmtId="0" fontId="1" fillId="0" borderId="5" xfId="0" applyFont="1" applyBorder="1"/>
    <xf numFmtId="164" fontId="1" fillId="0" borderId="1" xfId="0" applyNumberFormat="1" applyFont="1" applyBorder="1"/>
    <xf numFmtId="0" fontId="7" fillId="0" borderId="0" xfId="0" applyFont="1"/>
    <xf numFmtId="49" fontId="10" fillId="0" borderId="12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6"/>
  <dimension ref="A1:L35"/>
  <sheetViews>
    <sheetView zoomScaleNormal="100" workbookViewId="0"/>
  </sheetViews>
  <sheetFormatPr defaultRowHeight="12.75"/>
  <cols>
    <col min="1" max="1" width="5.42578125" style="2" customWidth="1"/>
    <col min="2" max="2" width="18.5703125" style="2" bestFit="1" customWidth="1"/>
    <col min="3" max="3" width="10.42578125" style="2" customWidth="1"/>
    <col min="4" max="4" width="9.42578125" style="2" customWidth="1"/>
    <col min="5" max="5" width="9.85546875" style="2" customWidth="1"/>
    <col min="6" max="16384" width="9.140625" style="2"/>
  </cols>
  <sheetData>
    <row r="1" spans="1:12">
      <c r="A1" s="56" t="s">
        <v>0</v>
      </c>
      <c r="B1" s="17"/>
    </row>
    <row r="2" spans="1:12" s="1" customFormat="1">
      <c r="A2" s="4"/>
      <c r="B2" s="11"/>
      <c r="C2" s="5"/>
      <c r="D2" s="5"/>
      <c r="E2" s="5"/>
    </row>
    <row r="3" spans="1:12" s="1" customFormat="1">
      <c r="A3" s="6"/>
      <c r="B3" s="6"/>
      <c r="C3" s="7"/>
      <c r="D3" s="7"/>
      <c r="E3" s="7"/>
    </row>
    <row r="4" spans="1:12" s="1" customFormat="1" ht="13.5" thickBot="1">
      <c r="A4" s="8"/>
      <c r="B4" s="9"/>
      <c r="C4" s="10"/>
      <c r="D4" s="10"/>
      <c r="E4" s="10"/>
    </row>
    <row r="5" spans="1:12" s="1" customFormat="1" ht="13.5" thickBot="1">
      <c r="A5" s="12"/>
      <c r="B5" s="13"/>
      <c r="C5" s="24" t="s">
        <v>51</v>
      </c>
      <c r="D5" s="25" t="s">
        <v>73</v>
      </c>
      <c r="E5" s="26" t="s">
        <v>74</v>
      </c>
    </row>
    <row r="6" spans="1:12">
      <c r="A6" s="18" t="s">
        <v>2</v>
      </c>
      <c r="B6" s="19" t="s">
        <v>24</v>
      </c>
      <c r="C6" s="27">
        <v>2199</v>
      </c>
      <c r="D6" s="28">
        <v>2595</v>
      </c>
      <c r="E6" s="34">
        <v>2160</v>
      </c>
      <c r="G6" s="1"/>
      <c r="H6" s="1"/>
      <c r="I6" s="1"/>
      <c r="J6" s="1"/>
      <c r="K6" s="1"/>
      <c r="L6" s="1"/>
    </row>
    <row r="7" spans="1:12">
      <c r="A7" s="14" t="s">
        <v>3</v>
      </c>
      <c r="B7" s="20" t="s">
        <v>25</v>
      </c>
      <c r="C7" s="29">
        <v>53</v>
      </c>
      <c r="D7" s="30">
        <v>26</v>
      </c>
      <c r="E7" s="31">
        <v>82</v>
      </c>
      <c r="G7" s="1"/>
      <c r="H7" s="1"/>
      <c r="I7" s="1"/>
      <c r="J7" s="1"/>
      <c r="K7" s="1"/>
      <c r="L7" s="1"/>
    </row>
    <row r="8" spans="1:12">
      <c r="A8" s="14" t="s">
        <v>4</v>
      </c>
      <c r="B8" s="20" t="s">
        <v>26</v>
      </c>
      <c r="C8" s="29">
        <v>164</v>
      </c>
      <c r="D8" s="30">
        <v>33</v>
      </c>
      <c r="E8" s="31">
        <v>28</v>
      </c>
      <c r="G8" s="1"/>
      <c r="H8" s="1"/>
      <c r="I8" s="1"/>
      <c r="J8" s="1"/>
      <c r="K8" s="1"/>
      <c r="L8" s="1"/>
    </row>
    <row r="9" spans="1:12">
      <c r="A9" s="14" t="s">
        <v>5</v>
      </c>
      <c r="B9" s="20" t="s">
        <v>27</v>
      </c>
      <c r="C9" s="29">
        <v>168</v>
      </c>
      <c r="D9" s="30">
        <v>77</v>
      </c>
      <c r="E9" s="31">
        <v>91</v>
      </c>
      <c r="G9" s="1"/>
      <c r="H9" s="1"/>
      <c r="I9" s="1"/>
      <c r="J9" s="1"/>
      <c r="K9" s="1"/>
      <c r="L9" s="1"/>
    </row>
    <row r="10" spans="1:12">
      <c r="A10" s="14" t="s">
        <v>6</v>
      </c>
      <c r="B10" s="20" t="s">
        <v>28</v>
      </c>
      <c r="C10" s="29">
        <v>238</v>
      </c>
      <c r="D10" s="30">
        <v>81</v>
      </c>
      <c r="E10" s="31">
        <v>169</v>
      </c>
      <c r="G10" s="1"/>
      <c r="H10" s="1"/>
      <c r="I10" s="1"/>
      <c r="J10" s="1"/>
      <c r="K10" s="1"/>
      <c r="L10" s="1"/>
    </row>
    <row r="11" spans="1:12">
      <c r="A11" s="14" t="s">
        <v>7</v>
      </c>
      <c r="B11" s="20" t="s">
        <v>29</v>
      </c>
      <c r="C11" s="29">
        <v>52</v>
      </c>
      <c r="D11" s="30">
        <v>31</v>
      </c>
      <c r="E11" s="31">
        <v>33</v>
      </c>
      <c r="G11" s="1"/>
      <c r="H11" s="1"/>
      <c r="I11" s="1"/>
      <c r="J11" s="1"/>
      <c r="K11" s="1"/>
      <c r="L11" s="1"/>
    </row>
    <row r="12" spans="1:12">
      <c r="A12" s="14" t="s">
        <v>8</v>
      </c>
      <c r="B12" s="20" t="s">
        <v>30</v>
      </c>
      <c r="C12" s="29">
        <v>38</v>
      </c>
      <c r="D12" s="30">
        <v>14</v>
      </c>
      <c r="E12" s="31">
        <v>102</v>
      </c>
      <c r="G12" s="1"/>
      <c r="H12" s="1"/>
      <c r="I12" s="1"/>
      <c r="J12" s="1"/>
      <c r="K12" s="1"/>
      <c r="L12" s="1"/>
    </row>
    <row r="13" spans="1:12" ht="30" customHeight="1">
      <c r="A13" s="14" t="s">
        <v>9</v>
      </c>
      <c r="B13" s="20" t="s">
        <v>31</v>
      </c>
      <c r="C13" s="29">
        <v>0</v>
      </c>
      <c r="D13" s="30">
        <v>0</v>
      </c>
      <c r="E13" s="31">
        <v>190</v>
      </c>
      <c r="G13" s="1"/>
      <c r="H13" s="1"/>
      <c r="I13" s="1"/>
      <c r="J13" s="1"/>
      <c r="K13" s="1"/>
      <c r="L13" s="1"/>
    </row>
    <row r="14" spans="1:12">
      <c r="A14" s="14" t="s">
        <v>10</v>
      </c>
      <c r="B14" s="20" t="s">
        <v>32</v>
      </c>
      <c r="C14" s="29">
        <v>59</v>
      </c>
      <c r="D14" s="30">
        <v>38</v>
      </c>
      <c r="E14" s="31">
        <v>26</v>
      </c>
      <c r="G14" s="1"/>
      <c r="H14" s="1"/>
      <c r="I14" s="1"/>
      <c r="J14" s="1"/>
      <c r="K14" s="1"/>
      <c r="L14" s="1"/>
    </row>
    <row r="15" spans="1:12">
      <c r="A15" s="14" t="s">
        <v>11</v>
      </c>
      <c r="B15" s="20" t="s">
        <v>33</v>
      </c>
      <c r="C15" s="29">
        <v>520</v>
      </c>
      <c r="D15" s="30">
        <v>386</v>
      </c>
      <c r="E15" s="31">
        <v>601</v>
      </c>
      <c r="G15" s="1"/>
      <c r="H15" s="1"/>
      <c r="I15" s="1"/>
      <c r="J15" s="1"/>
      <c r="K15" s="1"/>
      <c r="L15" s="1"/>
    </row>
    <row r="16" spans="1:12">
      <c r="A16" s="14" t="s">
        <v>12</v>
      </c>
      <c r="B16" s="20" t="s">
        <v>34</v>
      </c>
      <c r="C16" s="29">
        <v>76</v>
      </c>
      <c r="D16" s="30">
        <v>48</v>
      </c>
      <c r="E16" s="31">
        <v>53</v>
      </c>
      <c r="G16" s="1"/>
      <c r="H16" s="1"/>
      <c r="I16" s="1"/>
      <c r="J16" s="1"/>
      <c r="K16" s="1"/>
      <c r="L16" s="1"/>
    </row>
    <row r="17" spans="1:12">
      <c r="A17" s="14" t="s">
        <v>13</v>
      </c>
      <c r="B17" s="20" t="s">
        <v>35</v>
      </c>
      <c r="C17" s="29">
        <v>1129</v>
      </c>
      <c r="D17" s="30">
        <v>503</v>
      </c>
      <c r="E17" s="31">
        <v>996</v>
      </c>
      <c r="G17" s="1"/>
      <c r="H17" s="1"/>
      <c r="I17" s="1"/>
      <c r="J17" s="1"/>
      <c r="K17" s="1"/>
      <c r="L17" s="1"/>
    </row>
    <row r="18" spans="1:12">
      <c r="A18" s="14" t="s">
        <v>14</v>
      </c>
      <c r="B18" s="20" t="s">
        <v>36</v>
      </c>
      <c r="C18" s="29">
        <v>93</v>
      </c>
      <c r="D18" s="30">
        <v>79</v>
      </c>
      <c r="E18" s="31">
        <v>45</v>
      </c>
      <c r="G18" s="1"/>
      <c r="H18" s="1"/>
      <c r="I18" s="1"/>
      <c r="J18" s="1"/>
      <c r="K18" s="1"/>
      <c r="L18" s="1"/>
    </row>
    <row r="19" spans="1:12">
      <c r="A19" s="14" t="s">
        <v>15</v>
      </c>
      <c r="B19" s="20" t="s">
        <v>37</v>
      </c>
      <c r="C19" s="29">
        <v>128</v>
      </c>
      <c r="D19" s="30">
        <v>0</v>
      </c>
      <c r="E19" s="31">
        <v>78</v>
      </c>
      <c r="G19" s="1"/>
      <c r="H19" s="1"/>
      <c r="I19" s="1"/>
      <c r="J19" s="1"/>
      <c r="K19" s="1"/>
      <c r="L19" s="1"/>
    </row>
    <row r="20" spans="1:12" ht="30" customHeight="1">
      <c r="A20" s="14" t="s">
        <v>16</v>
      </c>
      <c r="B20" s="20" t="s">
        <v>38</v>
      </c>
      <c r="C20" s="29">
        <v>10</v>
      </c>
      <c r="D20" s="30">
        <v>54</v>
      </c>
      <c r="E20" s="31">
        <v>35</v>
      </c>
      <c r="G20" s="1"/>
      <c r="H20" s="1"/>
      <c r="I20" s="1"/>
      <c r="J20" s="1"/>
      <c r="K20" s="1"/>
      <c r="L20" s="1"/>
    </row>
    <row r="21" spans="1:12">
      <c r="A21" s="14" t="s">
        <v>17</v>
      </c>
      <c r="B21" s="20" t="s">
        <v>39</v>
      </c>
      <c r="C21" s="29">
        <v>97</v>
      </c>
      <c r="D21" s="30">
        <v>39</v>
      </c>
      <c r="E21" s="31">
        <v>87</v>
      </c>
      <c r="G21" s="1"/>
      <c r="H21" s="1"/>
      <c r="I21" s="1"/>
      <c r="J21" s="1"/>
      <c r="K21" s="1"/>
      <c r="L21" s="1"/>
    </row>
    <row r="22" spans="1:12">
      <c r="A22" s="14" t="s">
        <v>18</v>
      </c>
      <c r="B22" s="20" t="s">
        <v>40</v>
      </c>
      <c r="C22" s="29">
        <v>105</v>
      </c>
      <c r="D22" s="30">
        <v>108</v>
      </c>
      <c r="E22" s="31">
        <v>132</v>
      </c>
      <c r="G22" s="1"/>
      <c r="H22" s="1"/>
      <c r="I22" s="1"/>
      <c r="J22" s="1"/>
      <c r="K22" s="1"/>
      <c r="L22" s="1"/>
    </row>
    <row r="23" spans="1:12">
      <c r="A23" s="14" t="s">
        <v>19</v>
      </c>
      <c r="B23" s="20" t="s">
        <v>41</v>
      </c>
      <c r="C23" s="29">
        <v>23</v>
      </c>
      <c r="D23" s="30">
        <v>33</v>
      </c>
      <c r="E23" s="31">
        <v>9</v>
      </c>
      <c r="G23" s="1"/>
      <c r="H23" s="1"/>
      <c r="I23" s="1"/>
      <c r="J23" s="1"/>
      <c r="K23" s="1"/>
      <c r="L23" s="1"/>
    </row>
    <row r="24" spans="1:12">
      <c r="A24" s="14" t="s">
        <v>20</v>
      </c>
      <c r="B24" s="20" t="s">
        <v>42</v>
      </c>
      <c r="C24" s="29">
        <v>8</v>
      </c>
      <c r="D24" s="30">
        <v>6</v>
      </c>
      <c r="E24" s="31">
        <v>16</v>
      </c>
      <c r="G24" s="1"/>
      <c r="H24" s="1"/>
      <c r="I24" s="1"/>
      <c r="J24" s="1"/>
      <c r="K24" s="1"/>
      <c r="L24" s="1"/>
    </row>
    <row r="25" spans="1:12">
      <c r="A25" s="14" t="s">
        <v>21</v>
      </c>
      <c r="B25" s="20" t="s">
        <v>43</v>
      </c>
      <c r="C25" s="29">
        <v>0</v>
      </c>
      <c r="D25" s="30">
        <v>46</v>
      </c>
      <c r="E25" s="31">
        <v>28</v>
      </c>
      <c r="G25" s="1"/>
      <c r="H25" s="1"/>
      <c r="I25" s="1"/>
      <c r="J25" s="1"/>
      <c r="K25" s="1"/>
      <c r="L25" s="1"/>
    </row>
    <row r="26" spans="1:12">
      <c r="A26" s="14" t="s">
        <v>22</v>
      </c>
      <c r="B26" s="20" t="s">
        <v>44</v>
      </c>
      <c r="C26" s="29">
        <v>152</v>
      </c>
      <c r="D26" s="30">
        <v>83</v>
      </c>
      <c r="E26" s="31">
        <v>34</v>
      </c>
      <c r="G26" s="1"/>
      <c r="H26" s="1"/>
      <c r="I26" s="1"/>
      <c r="J26" s="1"/>
      <c r="K26" s="1"/>
      <c r="L26" s="1"/>
    </row>
    <row r="27" spans="1:12">
      <c r="A27" s="32" t="s">
        <v>45</v>
      </c>
      <c r="B27" s="33" t="s">
        <v>46</v>
      </c>
      <c r="C27" s="29">
        <v>0</v>
      </c>
      <c r="D27" s="30">
        <v>0</v>
      </c>
      <c r="E27" s="31">
        <v>0</v>
      </c>
      <c r="G27" s="1"/>
      <c r="H27" s="1"/>
      <c r="I27" s="1"/>
      <c r="J27" s="1"/>
      <c r="K27" s="1"/>
      <c r="L27" s="1"/>
    </row>
    <row r="28" spans="1:12" ht="13.5" thickBot="1">
      <c r="A28" s="15"/>
      <c r="B28" s="21" t="s">
        <v>1</v>
      </c>
      <c r="C28" s="35">
        <f t="shared" ref="C28:E28" si="0">SUM(C6:C27)</f>
        <v>5312</v>
      </c>
      <c r="D28" s="36">
        <f t="shared" si="0"/>
        <v>4280</v>
      </c>
      <c r="E28" s="37">
        <f t="shared" si="0"/>
        <v>4995</v>
      </c>
      <c r="G28" s="1"/>
      <c r="H28" s="1"/>
      <c r="I28" s="1"/>
      <c r="J28" s="1"/>
      <c r="K28" s="1"/>
      <c r="L28" s="1"/>
    </row>
    <row r="29" spans="1:12">
      <c r="A29" s="3"/>
      <c r="B29" s="16"/>
      <c r="C29" s="16"/>
      <c r="D29" s="3"/>
      <c r="G29" s="1"/>
      <c r="H29" s="1"/>
      <c r="I29" s="1"/>
      <c r="J29" s="1"/>
      <c r="K29" s="1"/>
      <c r="L29" s="1"/>
    </row>
    <row r="30" spans="1:12">
      <c r="A30" s="23" t="s">
        <v>23</v>
      </c>
      <c r="B30" s="3"/>
      <c r="C30" s="3"/>
      <c r="D30" s="3"/>
      <c r="G30" s="1"/>
      <c r="H30" s="1"/>
      <c r="I30" s="1"/>
      <c r="J30" s="1"/>
      <c r="K30" s="1"/>
      <c r="L30" s="1"/>
    </row>
    <row r="31" spans="1:12">
      <c r="A31" s="22"/>
    </row>
    <row r="32" spans="1:12">
      <c r="A32" s="1" t="s">
        <v>49</v>
      </c>
    </row>
    <row r="33" spans="1:1">
      <c r="A33" s="1" t="s">
        <v>50</v>
      </c>
    </row>
    <row r="34" spans="1:1">
      <c r="A34" s="1" t="s">
        <v>47</v>
      </c>
    </row>
    <row r="35" spans="1:1">
      <c r="A35"/>
    </row>
  </sheetData>
  <phoneticPr fontId="0" type="noConversion"/>
  <printOptions horizontalCentered="1"/>
  <pageMargins left="0.78740157480314965" right="0.39370078740157483" top="1.1811023622047245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5"/>
  <sheetViews>
    <sheetView tabSelected="1"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68</v>
      </c>
      <c r="D5" s="25" t="s">
        <v>66</v>
      </c>
      <c r="E5" s="26" t="s">
        <v>69</v>
      </c>
      <c r="F5" s="1"/>
      <c r="G5" s="1"/>
      <c r="H5" s="1"/>
    </row>
    <row r="6" spans="1:8">
      <c r="A6" s="40" t="s">
        <v>2</v>
      </c>
      <c r="B6" s="41" t="s">
        <v>24</v>
      </c>
      <c r="C6" s="42">
        <v>3226</v>
      </c>
      <c r="D6" s="43">
        <v>2641</v>
      </c>
      <c r="E6" s="44">
        <v>2432</v>
      </c>
      <c r="F6" s="1"/>
      <c r="G6" s="1"/>
      <c r="H6" s="1"/>
    </row>
    <row r="7" spans="1:8">
      <c r="A7" s="32" t="s">
        <v>3</v>
      </c>
      <c r="B7" s="45" t="s">
        <v>25</v>
      </c>
      <c r="C7" s="46">
        <v>71</v>
      </c>
      <c r="D7" s="47">
        <v>86</v>
      </c>
      <c r="E7" s="48">
        <v>118</v>
      </c>
      <c r="F7" s="1"/>
      <c r="G7" s="1"/>
      <c r="H7" s="1"/>
    </row>
    <row r="8" spans="1:8">
      <c r="A8" s="32" t="s">
        <v>4</v>
      </c>
      <c r="B8" s="45" t="s">
        <v>26</v>
      </c>
      <c r="C8" s="46">
        <v>59</v>
      </c>
      <c r="D8" s="47">
        <v>12</v>
      </c>
      <c r="E8" s="48">
        <v>23</v>
      </c>
      <c r="F8" s="1"/>
      <c r="G8" s="1"/>
      <c r="H8" s="1"/>
    </row>
    <row r="9" spans="1:8">
      <c r="A9" s="32" t="s">
        <v>5</v>
      </c>
      <c r="B9" s="45" t="s">
        <v>27</v>
      </c>
      <c r="C9" s="46">
        <v>186</v>
      </c>
      <c r="D9" s="47">
        <v>47</v>
      </c>
      <c r="E9" s="48">
        <v>100</v>
      </c>
      <c r="F9" s="1"/>
      <c r="G9" s="1"/>
      <c r="H9" s="1"/>
    </row>
    <row r="10" spans="1:8">
      <c r="A10" s="32" t="s">
        <v>6</v>
      </c>
      <c r="B10" s="45" t="s">
        <v>28</v>
      </c>
      <c r="C10" s="46">
        <v>160</v>
      </c>
      <c r="D10" s="47">
        <v>104</v>
      </c>
      <c r="E10" s="48">
        <v>329</v>
      </c>
      <c r="F10" s="1"/>
      <c r="G10" s="1"/>
      <c r="H10" s="1"/>
    </row>
    <row r="11" spans="1:8">
      <c r="A11" s="32" t="s">
        <v>7</v>
      </c>
      <c r="B11" s="45" t="s">
        <v>29</v>
      </c>
      <c r="C11" s="46">
        <v>252</v>
      </c>
      <c r="D11" s="47">
        <v>31</v>
      </c>
      <c r="E11" s="48">
        <v>78</v>
      </c>
      <c r="F11" s="1"/>
      <c r="G11" s="1"/>
      <c r="H11" s="1"/>
    </row>
    <row r="12" spans="1:8">
      <c r="A12" s="32" t="s">
        <v>8</v>
      </c>
      <c r="B12" s="45" t="s">
        <v>30</v>
      </c>
      <c r="C12" s="46">
        <v>52</v>
      </c>
      <c r="D12" s="47">
        <v>93</v>
      </c>
      <c r="E12" s="48">
        <v>15</v>
      </c>
      <c r="F12" s="1"/>
      <c r="G12" s="1"/>
      <c r="H12" s="1"/>
    </row>
    <row r="13" spans="1:8">
      <c r="A13" s="32" t="s">
        <v>9</v>
      </c>
      <c r="B13" s="45" t="s">
        <v>31</v>
      </c>
      <c r="C13" s="46">
        <v>0</v>
      </c>
      <c r="D13" s="47">
        <v>10</v>
      </c>
      <c r="E13" s="48">
        <v>0</v>
      </c>
      <c r="F13" s="1"/>
      <c r="G13" s="1"/>
      <c r="H13" s="1"/>
    </row>
    <row r="14" spans="1:8">
      <c r="A14" s="32" t="s">
        <v>10</v>
      </c>
      <c r="B14" s="45" t="s">
        <v>32</v>
      </c>
      <c r="C14" s="46">
        <v>7</v>
      </c>
      <c r="D14" s="47">
        <v>15</v>
      </c>
      <c r="E14" s="48">
        <v>10</v>
      </c>
      <c r="F14" s="1"/>
      <c r="G14" s="1"/>
      <c r="H14" s="1"/>
    </row>
    <row r="15" spans="1:8">
      <c r="A15" s="32" t="s">
        <v>11</v>
      </c>
      <c r="B15" s="45" t="s">
        <v>33</v>
      </c>
      <c r="C15" s="46">
        <v>536</v>
      </c>
      <c r="D15" s="47">
        <v>432</v>
      </c>
      <c r="E15" s="48">
        <v>623</v>
      </c>
      <c r="F15" s="1"/>
      <c r="G15" s="1"/>
      <c r="H15" s="1"/>
    </row>
    <row r="16" spans="1:8">
      <c r="A16" s="32" t="s">
        <v>12</v>
      </c>
      <c r="B16" s="45" t="s">
        <v>34</v>
      </c>
      <c r="C16" s="46">
        <v>118</v>
      </c>
      <c r="D16" s="47">
        <v>35</v>
      </c>
      <c r="E16" s="48">
        <v>226</v>
      </c>
      <c r="F16" s="1"/>
      <c r="G16" s="1"/>
      <c r="H16" s="1"/>
    </row>
    <row r="17" spans="1:8">
      <c r="A17" s="32" t="s">
        <v>13</v>
      </c>
      <c r="B17" s="45" t="s">
        <v>35</v>
      </c>
      <c r="C17" s="46">
        <v>849</v>
      </c>
      <c r="D17" s="47">
        <v>925</v>
      </c>
      <c r="E17" s="48">
        <v>881</v>
      </c>
      <c r="F17" s="1"/>
      <c r="G17" s="1"/>
      <c r="H17" s="1"/>
    </row>
    <row r="18" spans="1:8">
      <c r="A18" s="32" t="s">
        <v>14</v>
      </c>
      <c r="B18" s="45" t="s">
        <v>36</v>
      </c>
      <c r="C18" s="46">
        <v>13</v>
      </c>
      <c r="D18" s="47">
        <v>22</v>
      </c>
      <c r="E18" s="48">
        <v>99</v>
      </c>
      <c r="F18" s="1"/>
      <c r="G18" s="1"/>
      <c r="H18" s="1"/>
    </row>
    <row r="19" spans="1:8">
      <c r="A19" s="32" t="s">
        <v>15</v>
      </c>
      <c r="B19" s="45" t="s">
        <v>37</v>
      </c>
      <c r="C19" s="46">
        <v>57</v>
      </c>
      <c r="D19" s="47">
        <v>45</v>
      </c>
      <c r="E19" s="48">
        <v>102</v>
      </c>
      <c r="F19" s="1"/>
      <c r="G19" s="1"/>
      <c r="H19" s="1"/>
    </row>
    <row r="20" spans="1:8">
      <c r="A20" s="32" t="s">
        <v>16</v>
      </c>
      <c r="B20" s="45" t="s">
        <v>38</v>
      </c>
      <c r="C20" s="46">
        <v>75</v>
      </c>
      <c r="D20" s="47">
        <v>18</v>
      </c>
      <c r="E20" s="48">
        <v>47</v>
      </c>
      <c r="F20" s="1"/>
      <c r="G20" s="1"/>
      <c r="H20" s="1"/>
    </row>
    <row r="21" spans="1:8">
      <c r="A21" s="32" t="s">
        <v>17</v>
      </c>
      <c r="B21" s="45" t="s">
        <v>39</v>
      </c>
      <c r="C21" s="46">
        <v>98</v>
      </c>
      <c r="D21" s="47">
        <v>34</v>
      </c>
      <c r="E21" s="48">
        <v>25</v>
      </c>
      <c r="F21" s="1"/>
      <c r="G21" s="1"/>
      <c r="H21" s="1"/>
    </row>
    <row r="22" spans="1:8">
      <c r="A22" s="32" t="s">
        <v>18</v>
      </c>
      <c r="B22" s="45" t="s">
        <v>40</v>
      </c>
      <c r="C22" s="46">
        <v>100</v>
      </c>
      <c r="D22" s="47">
        <v>380</v>
      </c>
      <c r="E22" s="48">
        <v>73</v>
      </c>
      <c r="F22" s="1"/>
      <c r="G22" s="1"/>
      <c r="H22" s="1"/>
    </row>
    <row r="23" spans="1:8">
      <c r="A23" s="32" t="s">
        <v>19</v>
      </c>
      <c r="B23" s="45" t="s">
        <v>41</v>
      </c>
      <c r="C23" s="46">
        <v>195</v>
      </c>
      <c r="D23" s="47">
        <v>24</v>
      </c>
      <c r="E23" s="48">
        <v>92</v>
      </c>
      <c r="F23" s="1"/>
      <c r="G23" s="1"/>
      <c r="H23" s="1"/>
    </row>
    <row r="24" spans="1:8">
      <c r="A24" s="32" t="s">
        <v>20</v>
      </c>
      <c r="B24" s="45" t="s">
        <v>42</v>
      </c>
      <c r="C24" s="46">
        <v>42</v>
      </c>
      <c r="D24" s="47">
        <v>34</v>
      </c>
      <c r="E24" s="48">
        <v>34</v>
      </c>
      <c r="F24" s="1"/>
      <c r="G24" s="1"/>
      <c r="H24" s="1"/>
    </row>
    <row r="25" spans="1:8">
      <c r="A25" s="32" t="s">
        <v>21</v>
      </c>
      <c r="B25" s="45" t="s">
        <v>43</v>
      </c>
      <c r="C25" s="46">
        <v>25</v>
      </c>
      <c r="D25" s="47">
        <v>17</v>
      </c>
      <c r="E25" s="48">
        <v>287</v>
      </c>
      <c r="F25" s="1"/>
      <c r="G25" s="1"/>
      <c r="H25" s="1"/>
    </row>
    <row r="26" spans="1:8">
      <c r="A26" s="32" t="s">
        <v>22</v>
      </c>
      <c r="B26" s="45" t="s">
        <v>44</v>
      </c>
      <c r="C26" s="46">
        <v>53</v>
      </c>
      <c r="D26" s="47">
        <v>52</v>
      </c>
      <c r="E26" s="48">
        <v>41</v>
      </c>
      <c r="F26" s="1"/>
      <c r="G26" s="1"/>
      <c r="H26" s="1"/>
    </row>
    <row r="27" spans="1:8">
      <c r="A27" s="32" t="s">
        <v>45</v>
      </c>
      <c r="B27" s="45" t="s">
        <v>46</v>
      </c>
      <c r="C27" s="46">
        <v>0</v>
      </c>
      <c r="D27" s="47">
        <v>0</v>
      </c>
      <c r="E27" s="48">
        <v>0</v>
      </c>
      <c r="F27" s="1"/>
      <c r="G27" s="1"/>
      <c r="H27" s="1"/>
    </row>
    <row r="28" spans="1:8" ht="13.5" thickBot="1">
      <c r="A28" s="49"/>
      <c r="B28" s="50" t="s">
        <v>1</v>
      </c>
      <c r="C28" s="35">
        <f>SUM(C6:C27)</f>
        <v>6174</v>
      </c>
      <c r="D28" s="36">
        <f>SUM(D6:D27)</f>
        <v>5057</v>
      </c>
      <c r="E28" s="37">
        <f>SUM(E6:E27)</f>
        <v>5635</v>
      </c>
      <c r="F28" s="1"/>
      <c r="G28" s="1"/>
      <c r="H28" s="1"/>
    </row>
    <row r="29" spans="1:8">
      <c r="A29" s="1"/>
      <c r="B29" s="51"/>
      <c r="C29" s="51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70</v>
      </c>
      <c r="D5" s="25" t="s">
        <v>68</v>
      </c>
      <c r="E5" s="26" t="s">
        <v>71</v>
      </c>
      <c r="F5" s="1"/>
      <c r="G5" s="1"/>
      <c r="H5" s="1"/>
    </row>
    <row r="6" spans="1:8">
      <c r="A6" s="40" t="s">
        <v>2</v>
      </c>
      <c r="B6" s="41" t="s">
        <v>24</v>
      </c>
      <c r="C6" s="42"/>
      <c r="D6" s="43"/>
      <c r="E6" s="44"/>
      <c r="F6" s="1"/>
      <c r="G6" s="1"/>
      <c r="H6" s="1"/>
    </row>
    <row r="7" spans="1:8">
      <c r="A7" s="32" t="s">
        <v>3</v>
      </c>
      <c r="B7" s="45" t="s">
        <v>25</v>
      </c>
      <c r="C7" s="46"/>
      <c r="D7" s="47"/>
      <c r="E7" s="48"/>
      <c r="F7" s="1"/>
      <c r="G7" s="1"/>
      <c r="H7" s="1"/>
    </row>
    <row r="8" spans="1:8">
      <c r="A8" s="32" t="s">
        <v>4</v>
      </c>
      <c r="B8" s="45" t="s">
        <v>26</v>
      </c>
      <c r="C8" s="46"/>
      <c r="D8" s="47"/>
      <c r="E8" s="48"/>
      <c r="F8" s="1"/>
      <c r="G8" s="1"/>
      <c r="H8" s="1"/>
    </row>
    <row r="9" spans="1:8">
      <c r="A9" s="32" t="s">
        <v>5</v>
      </c>
      <c r="B9" s="45" t="s">
        <v>27</v>
      </c>
      <c r="C9" s="46"/>
      <c r="D9" s="47"/>
      <c r="E9" s="48"/>
      <c r="F9" s="1"/>
      <c r="G9" s="1"/>
      <c r="H9" s="1"/>
    </row>
    <row r="10" spans="1:8">
      <c r="A10" s="32" t="s">
        <v>6</v>
      </c>
      <c r="B10" s="45" t="s">
        <v>28</v>
      </c>
      <c r="C10" s="46"/>
      <c r="D10" s="47"/>
      <c r="E10" s="48"/>
      <c r="F10" s="1"/>
      <c r="G10" s="1"/>
      <c r="H10" s="1"/>
    </row>
    <row r="11" spans="1:8">
      <c r="A11" s="32" t="s">
        <v>7</v>
      </c>
      <c r="B11" s="45" t="s">
        <v>29</v>
      </c>
      <c r="C11" s="46"/>
      <c r="D11" s="47"/>
      <c r="E11" s="48"/>
      <c r="F11" s="1"/>
      <c r="G11" s="1"/>
      <c r="H11" s="1"/>
    </row>
    <row r="12" spans="1:8">
      <c r="A12" s="32" t="s">
        <v>8</v>
      </c>
      <c r="B12" s="45" t="s">
        <v>30</v>
      </c>
      <c r="C12" s="46"/>
      <c r="D12" s="47"/>
      <c r="E12" s="48"/>
      <c r="F12" s="1"/>
      <c r="G12" s="1"/>
      <c r="H12" s="1"/>
    </row>
    <row r="13" spans="1:8">
      <c r="A13" s="32" t="s">
        <v>9</v>
      </c>
      <c r="B13" s="45" t="s">
        <v>31</v>
      </c>
      <c r="C13" s="46"/>
      <c r="D13" s="47"/>
      <c r="E13" s="48"/>
      <c r="F13" s="1"/>
      <c r="G13" s="1"/>
      <c r="H13" s="1"/>
    </row>
    <row r="14" spans="1:8">
      <c r="A14" s="32" t="s">
        <v>10</v>
      </c>
      <c r="B14" s="45" t="s">
        <v>32</v>
      </c>
      <c r="C14" s="46"/>
      <c r="D14" s="47"/>
      <c r="E14" s="48"/>
      <c r="F14" s="1"/>
      <c r="G14" s="1"/>
      <c r="H14" s="1"/>
    </row>
    <row r="15" spans="1:8">
      <c r="A15" s="32" t="s">
        <v>11</v>
      </c>
      <c r="B15" s="45" t="s">
        <v>33</v>
      </c>
      <c r="C15" s="46"/>
      <c r="D15" s="47"/>
      <c r="E15" s="48"/>
      <c r="F15" s="1"/>
      <c r="G15" s="1"/>
      <c r="H15" s="1"/>
    </row>
    <row r="16" spans="1:8">
      <c r="A16" s="32" t="s">
        <v>12</v>
      </c>
      <c r="B16" s="45" t="s">
        <v>34</v>
      </c>
      <c r="C16" s="46"/>
      <c r="D16" s="47"/>
      <c r="E16" s="48"/>
      <c r="F16" s="1"/>
      <c r="G16" s="1"/>
      <c r="H16" s="1"/>
    </row>
    <row r="17" spans="1:8">
      <c r="A17" s="32" t="s">
        <v>13</v>
      </c>
      <c r="B17" s="45" t="s">
        <v>35</v>
      </c>
      <c r="C17" s="46"/>
      <c r="D17" s="47"/>
      <c r="E17" s="48"/>
      <c r="F17" s="1"/>
      <c r="G17" s="1"/>
      <c r="H17" s="1"/>
    </row>
    <row r="18" spans="1:8">
      <c r="A18" s="32" t="s">
        <v>14</v>
      </c>
      <c r="B18" s="45" t="s">
        <v>36</v>
      </c>
      <c r="C18" s="46"/>
      <c r="D18" s="47"/>
      <c r="E18" s="48"/>
      <c r="F18" s="1"/>
      <c r="G18" s="1"/>
      <c r="H18" s="1"/>
    </row>
    <row r="19" spans="1:8">
      <c r="A19" s="32" t="s">
        <v>15</v>
      </c>
      <c r="B19" s="45" t="s">
        <v>37</v>
      </c>
      <c r="C19" s="46"/>
      <c r="D19" s="47"/>
      <c r="E19" s="48"/>
      <c r="F19" s="1"/>
      <c r="G19" s="1"/>
      <c r="H19" s="1"/>
    </row>
    <row r="20" spans="1:8">
      <c r="A20" s="32" t="s">
        <v>16</v>
      </c>
      <c r="B20" s="45" t="s">
        <v>38</v>
      </c>
      <c r="C20" s="46"/>
      <c r="D20" s="47"/>
      <c r="E20" s="48"/>
      <c r="F20" s="1"/>
      <c r="G20" s="1"/>
      <c r="H20" s="1"/>
    </row>
    <row r="21" spans="1:8">
      <c r="A21" s="32" t="s">
        <v>17</v>
      </c>
      <c r="B21" s="45" t="s">
        <v>39</v>
      </c>
      <c r="C21" s="46"/>
      <c r="D21" s="47"/>
      <c r="E21" s="48"/>
      <c r="F21" s="1"/>
      <c r="G21" s="1"/>
      <c r="H21" s="1"/>
    </row>
    <row r="22" spans="1:8">
      <c r="A22" s="32" t="s">
        <v>18</v>
      </c>
      <c r="B22" s="45" t="s">
        <v>40</v>
      </c>
      <c r="C22" s="46"/>
      <c r="D22" s="47"/>
      <c r="E22" s="48"/>
      <c r="F22" s="1"/>
      <c r="G22" s="1"/>
      <c r="H22" s="1"/>
    </row>
    <row r="23" spans="1:8">
      <c r="A23" s="32" t="s">
        <v>19</v>
      </c>
      <c r="B23" s="45" t="s">
        <v>41</v>
      </c>
      <c r="C23" s="46"/>
      <c r="D23" s="47"/>
      <c r="E23" s="48"/>
      <c r="F23" s="1"/>
      <c r="G23" s="1"/>
      <c r="H23" s="1"/>
    </row>
    <row r="24" spans="1:8">
      <c r="A24" s="32" t="s">
        <v>20</v>
      </c>
      <c r="B24" s="45" t="s">
        <v>42</v>
      </c>
      <c r="C24" s="46"/>
      <c r="D24" s="47"/>
      <c r="E24" s="48"/>
      <c r="F24" s="1"/>
      <c r="G24" s="1"/>
      <c r="H24" s="1"/>
    </row>
    <row r="25" spans="1:8">
      <c r="A25" s="32" t="s">
        <v>21</v>
      </c>
      <c r="B25" s="45" t="s">
        <v>43</v>
      </c>
      <c r="C25" s="46"/>
      <c r="D25" s="47"/>
      <c r="E25" s="48"/>
      <c r="F25" s="1"/>
      <c r="G25" s="1"/>
      <c r="H25" s="1"/>
    </row>
    <row r="26" spans="1:8">
      <c r="A26" s="32" t="s">
        <v>22</v>
      </c>
      <c r="B26" s="45" t="s">
        <v>44</v>
      </c>
      <c r="C26" s="46"/>
      <c r="D26" s="47"/>
      <c r="E26" s="48"/>
      <c r="F26" s="1"/>
      <c r="G26" s="1"/>
      <c r="H26" s="1"/>
    </row>
    <row r="27" spans="1:8">
      <c r="A27" s="32" t="s">
        <v>45</v>
      </c>
      <c r="B27" s="45" t="s">
        <v>46</v>
      </c>
      <c r="C27" s="46"/>
      <c r="D27" s="47"/>
      <c r="E27" s="48"/>
      <c r="F27" s="1"/>
      <c r="G27" s="1"/>
      <c r="H27" s="1"/>
    </row>
    <row r="28" spans="1:8" ht="13.5" thickBot="1">
      <c r="A28" s="49"/>
      <c r="B28" s="50" t="s">
        <v>1</v>
      </c>
      <c r="C28" s="35">
        <f>SUM(C6:C27)</f>
        <v>0</v>
      </c>
      <c r="D28" s="36">
        <f>SUM(D6:D27)</f>
        <v>0</v>
      </c>
      <c r="E28" s="37">
        <f>SUM(E6:E27)</f>
        <v>0</v>
      </c>
      <c r="F28" s="1"/>
      <c r="G28" s="1"/>
      <c r="H28" s="1"/>
    </row>
    <row r="29" spans="1:8">
      <c r="A29" s="1"/>
      <c r="B29" s="51"/>
      <c r="C29" s="51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72</v>
      </c>
      <c r="D5" s="25" t="s">
        <v>70</v>
      </c>
      <c r="E5" s="26" t="s">
        <v>73</v>
      </c>
      <c r="F5" s="1"/>
      <c r="G5" s="1"/>
      <c r="H5" s="1"/>
    </row>
    <row r="6" spans="1:8">
      <c r="A6" s="40" t="s">
        <v>2</v>
      </c>
      <c r="B6" s="41" t="s">
        <v>24</v>
      </c>
      <c r="C6" s="42"/>
      <c r="D6" s="43"/>
      <c r="E6" s="44"/>
      <c r="F6" s="1"/>
      <c r="G6" s="1"/>
      <c r="H6" s="1"/>
    </row>
    <row r="7" spans="1:8">
      <c r="A7" s="32" t="s">
        <v>3</v>
      </c>
      <c r="B7" s="45" t="s">
        <v>25</v>
      </c>
      <c r="C7" s="46"/>
      <c r="D7" s="47"/>
      <c r="E7" s="48"/>
      <c r="F7" s="1"/>
      <c r="G7" s="1"/>
      <c r="H7" s="1"/>
    </row>
    <row r="8" spans="1:8">
      <c r="A8" s="32" t="s">
        <v>4</v>
      </c>
      <c r="B8" s="45" t="s">
        <v>26</v>
      </c>
      <c r="C8" s="46"/>
      <c r="D8" s="47"/>
      <c r="E8" s="48"/>
      <c r="F8" s="1"/>
      <c r="G8" s="1"/>
      <c r="H8" s="1"/>
    </row>
    <row r="9" spans="1:8">
      <c r="A9" s="32" t="s">
        <v>5</v>
      </c>
      <c r="B9" s="45" t="s">
        <v>27</v>
      </c>
      <c r="C9" s="46"/>
      <c r="D9" s="47"/>
      <c r="E9" s="48"/>
      <c r="F9" s="1"/>
      <c r="G9" s="1"/>
      <c r="H9" s="1"/>
    </row>
    <row r="10" spans="1:8">
      <c r="A10" s="32" t="s">
        <v>6</v>
      </c>
      <c r="B10" s="45" t="s">
        <v>28</v>
      </c>
      <c r="C10" s="46"/>
      <c r="D10" s="47"/>
      <c r="E10" s="48"/>
      <c r="F10" s="1"/>
      <c r="G10" s="1"/>
      <c r="H10" s="1"/>
    </row>
    <row r="11" spans="1:8">
      <c r="A11" s="32" t="s">
        <v>7</v>
      </c>
      <c r="B11" s="45" t="s">
        <v>29</v>
      </c>
      <c r="C11" s="46"/>
      <c r="D11" s="47"/>
      <c r="E11" s="48"/>
      <c r="F11" s="1"/>
      <c r="G11" s="1"/>
      <c r="H11" s="1"/>
    </row>
    <row r="12" spans="1:8">
      <c r="A12" s="32" t="s">
        <v>8</v>
      </c>
      <c r="B12" s="45" t="s">
        <v>30</v>
      </c>
      <c r="C12" s="46"/>
      <c r="D12" s="47"/>
      <c r="E12" s="48"/>
      <c r="F12" s="1"/>
      <c r="G12" s="1"/>
      <c r="H12" s="1"/>
    </row>
    <row r="13" spans="1:8">
      <c r="A13" s="32" t="s">
        <v>9</v>
      </c>
      <c r="B13" s="45" t="s">
        <v>31</v>
      </c>
      <c r="C13" s="46"/>
      <c r="D13" s="47"/>
      <c r="E13" s="48"/>
      <c r="F13" s="1"/>
      <c r="G13" s="1"/>
      <c r="H13" s="1"/>
    </row>
    <row r="14" spans="1:8">
      <c r="A14" s="32" t="s">
        <v>10</v>
      </c>
      <c r="B14" s="45" t="s">
        <v>32</v>
      </c>
      <c r="C14" s="46"/>
      <c r="D14" s="47"/>
      <c r="E14" s="48"/>
      <c r="F14" s="1"/>
      <c r="G14" s="1"/>
      <c r="H14" s="1"/>
    </row>
    <row r="15" spans="1:8">
      <c r="A15" s="32" t="s">
        <v>11</v>
      </c>
      <c r="B15" s="45" t="s">
        <v>33</v>
      </c>
      <c r="C15" s="46"/>
      <c r="D15" s="47"/>
      <c r="E15" s="48"/>
      <c r="F15" s="1"/>
      <c r="G15" s="1"/>
      <c r="H15" s="1"/>
    </row>
    <row r="16" spans="1:8">
      <c r="A16" s="32" t="s">
        <v>12</v>
      </c>
      <c r="B16" s="45" t="s">
        <v>34</v>
      </c>
      <c r="C16" s="46"/>
      <c r="D16" s="47"/>
      <c r="E16" s="48"/>
      <c r="F16" s="1"/>
      <c r="G16" s="1"/>
      <c r="H16" s="1"/>
    </row>
    <row r="17" spans="1:8">
      <c r="A17" s="32" t="s">
        <v>13</v>
      </c>
      <c r="B17" s="45" t="s">
        <v>35</v>
      </c>
      <c r="C17" s="46"/>
      <c r="D17" s="47"/>
      <c r="E17" s="48"/>
      <c r="F17" s="1"/>
      <c r="G17" s="1"/>
      <c r="H17" s="1"/>
    </row>
    <row r="18" spans="1:8">
      <c r="A18" s="32" t="s">
        <v>14</v>
      </c>
      <c r="B18" s="45" t="s">
        <v>36</v>
      </c>
      <c r="C18" s="46"/>
      <c r="D18" s="47"/>
      <c r="E18" s="48"/>
      <c r="F18" s="1"/>
      <c r="G18" s="1"/>
      <c r="H18" s="1"/>
    </row>
    <row r="19" spans="1:8">
      <c r="A19" s="32" t="s">
        <v>15</v>
      </c>
      <c r="B19" s="45" t="s">
        <v>37</v>
      </c>
      <c r="C19" s="46"/>
      <c r="D19" s="47"/>
      <c r="E19" s="48"/>
      <c r="F19" s="1"/>
      <c r="G19" s="1"/>
      <c r="H19" s="1"/>
    </row>
    <row r="20" spans="1:8">
      <c r="A20" s="32" t="s">
        <v>16</v>
      </c>
      <c r="B20" s="45" t="s">
        <v>38</v>
      </c>
      <c r="C20" s="46"/>
      <c r="D20" s="47"/>
      <c r="E20" s="48"/>
      <c r="F20" s="1"/>
      <c r="G20" s="1"/>
      <c r="H20" s="1"/>
    </row>
    <row r="21" spans="1:8">
      <c r="A21" s="32" t="s">
        <v>17</v>
      </c>
      <c r="B21" s="45" t="s">
        <v>39</v>
      </c>
      <c r="C21" s="46"/>
      <c r="D21" s="47"/>
      <c r="E21" s="48"/>
      <c r="F21" s="1"/>
      <c r="G21" s="1"/>
      <c r="H21" s="1"/>
    </row>
    <row r="22" spans="1:8">
      <c r="A22" s="32" t="s">
        <v>18</v>
      </c>
      <c r="B22" s="45" t="s">
        <v>40</v>
      </c>
      <c r="C22" s="46"/>
      <c r="D22" s="47"/>
      <c r="E22" s="48"/>
      <c r="F22" s="1"/>
      <c r="G22" s="1"/>
      <c r="H22" s="1"/>
    </row>
    <row r="23" spans="1:8">
      <c r="A23" s="32" t="s">
        <v>19</v>
      </c>
      <c r="B23" s="45" t="s">
        <v>41</v>
      </c>
      <c r="C23" s="46"/>
      <c r="D23" s="47"/>
      <c r="E23" s="48"/>
      <c r="F23" s="1"/>
      <c r="G23" s="1"/>
      <c r="H23" s="1"/>
    </row>
    <row r="24" spans="1:8">
      <c r="A24" s="32" t="s">
        <v>20</v>
      </c>
      <c r="B24" s="45" t="s">
        <v>42</v>
      </c>
      <c r="C24" s="46"/>
      <c r="D24" s="47"/>
      <c r="E24" s="48"/>
      <c r="F24" s="1"/>
      <c r="G24" s="1"/>
      <c r="H24" s="1"/>
    </row>
    <row r="25" spans="1:8">
      <c r="A25" s="32" t="s">
        <v>21</v>
      </c>
      <c r="B25" s="45" t="s">
        <v>43</v>
      </c>
      <c r="C25" s="46"/>
      <c r="D25" s="47"/>
      <c r="E25" s="48"/>
      <c r="F25" s="1"/>
      <c r="G25" s="1"/>
      <c r="H25" s="1"/>
    </row>
    <row r="26" spans="1:8">
      <c r="A26" s="32" t="s">
        <v>22</v>
      </c>
      <c r="B26" s="45" t="s">
        <v>44</v>
      </c>
      <c r="C26" s="46"/>
      <c r="D26" s="47"/>
      <c r="E26" s="48"/>
      <c r="F26" s="1"/>
      <c r="G26" s="1"/>
      <c r="H26" s="1"/>
    </row>
    <row r="27" spans="1:8">
      <c r="A27" s="32" t="s">
        <v>45</v>
      </c>
      <c r="B27" s="45" t="s">
        <v>46</v>
      </c>
      <c r="C27" s="46"/>
      <c r="D27" s="47"/>
      <c r="E27" s="48"/>
      <c r="F27" s="1"/>
      <c r="G27" s="1"/>
      <c r="H27" s="1"/>
    </row>
    <row r="28" spans="1:8" ht="13.5" thickBot="1">
      <c r="A28" s="49"/>
      <c r="B28" s="50" t="s">
        <v>1</v>
      </c>
      <c r="C28" s="35">
        <f>SUM(C6:C27)</f>
        <v>0</v>
      </c>
      <c r="D28" s="36">
        <f>SUM(D6:D27)</f>
        <v>0</v>
      </c>
      <c r="E28" s="37">
        <f>SUM(E6:E27)</f>
        <v>0</v>
      </c>
      <c r="F28" s="1"/>
      <c r="G28" s="1"/>
      <c r="H28" s="1"/>
    </row>
    <row r="29" spans="1:8">
      <c r="A29" s="1"/>
      <c r="B29" s="51"/>
      <c r="C29" s="51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35"/>
  <sheetViews>
    <sheetView zoomScaleNormal="100" workbookViewId="0"/>
  </sheetViews>
  <sheetFormatPr defaultRowHeight="12.75"/>
  <cols>
    <col min="1" max="1" width="5.42578125" style="2" customWidth="1"/>
    <col min="2" max="2" width="18.5703125" style="2" bestFit="1" customWidth="1"/>
    <col min="3" max="3" width="10.42578125" style="2" customWidth="1"/>
    <col min="4" max="4" width="9.42578125" style="2" customWidth="1"/>
    <col min="5" max="5" width="9.85546875" style="2" customWidth="1"/>
    <col min="6" max="16384" width="9.140625" style="2"/>
  </cols>
  <sheetData>
    <row r="1" spans="1:15">
      <c r="A1" s="56" t="s">
        <v>0</v>
      </c>
      <c r="B1" s="17"/>
    </row>
    <row r="2" spans="1:15" s="1" customFormat="1">
      <c r="A2" s="4"/>
      <c r="B2" s="11"/>
      <c r="C2" s="5"/>
      <c r="D2" s="5"/>
      <c r="E2" s="5"/>
    </row>
    <row r="3" spans="1:15" s="1" customFormat="1">
      <c r="A3" s="6"/>
      <c r="B3" s="6"/>
      <c r="C3" s="7"/>
      <c r="D3" s="7"/>
      <c r="E3" s="7"/>
    </row>
    <row r="4" spans="1:15" s="1" customFormat="1" ht="13.5" thickBot="1">
      <c r="A4" s="8"/>
      <c r="B4" s="9"/>
      <c r="C4" s="10"/>
      <c r="D4" s="10"/>
      <c r="E4" s="10"/>
    </row>
    <row r="5" spans="1:15" s="1" customFormat="1" ht="13.5" thickBot="1">
      <c r="A5" s="12"/>
      <c r="B5" s="13"/>
      <c r="C5" s="52" t="str">
        <f>Januari!$C$5</f>
        <v>202501</v>
      </c>
      <c r="D5" s="52" t="str">
        <f>Februari!$C$5</f>
        <v>202502</v>
      </c>
      <c r="E5" s="52" t="str">
        <f>Mars!$C$5</f>
        <v>202503</v>
      </c>
      <c r="F5" s="52" t="str">
        <f>April!$C$5</f>
        <v>202504</v>
      </c>
      <c r="G5" s="52" t="str">
        <f>Maj!$C$5</f>
        <v>202505</v>
      </c>
      <c r="H5" s="52" t="str">
        <f>Juni!$C$5</f>
        <v>202506</v>
      </c>
      <c r="I5" s="52" t="str">
        <f>Juli!$C$5</f>
        <v>202507</v>
      </c>
      <c r="J5" s="52" t="str">
        <f>Augusti!$C$5</f>
        <v>202508</v>
      </c>
      <c r="K5" s="52" t="str">
        <f>September!$C$5</f>
        <v>202509</v>
      </c>
      <c r="L5" s="52" t="str">
        <f>Oktober!$C$5</f>
        <v>202510</v>
      </c>
      <c r="M5" s="52" t="str">
        <f>November!$C$5</f>
        <v>202511</v>
      </c>
      <c r="N5" s="52" t="str">
        <f>December!$C$5</f>
        <v>202512</v>
      </c>
      <c r="O5" s="52" t="s">
        <v>48</v>
      </c>
    </row>
    <row r="6" spans="1:15" ht="30" customHeight="1">
      <c r="A6" s="18" t="s">
        <v>2</v>
      </c>
      <c r="B6" s="19" t="s">
        <v>24</v>
      </c>
      <c r="C6" s="28">
        <f>Januari!$C$6</f>
        <v>2199</v>
      </c>
      <c r="D6" s="28">
        <f>Februari!$C$6</f>
        <v>1715</v>
      </c>
      <c r="E6" s="28">
        <f>Mars!$C$6</f>
        <v>2598</v>
      </c>
      <c r="F6" s="28">
        <f>April!$C$6</f>
        <v>2084</v>
      </c>
      <c r="G6" s="28">
        <f>Maj!$C$6</f>
        <v>3558</v>
      </c>
      <c r="H6" s="28">
        <f>Juni!$C$6</f>
        <v>2811</v>
      </c>
      <c r="I6" s="28">
        <f>Juli!$C$6</f>
        <v>2110</v>
      </c>
      <c r="J6" s="28">
        <f>Augusti!$C$6</f>
        <v>869</v>
      </c>
      <c r="K6" s="28">
        <f>September!$C$6</f>
        <v>2641</v>
      </c>
      <c r="L6" s="28">
        <f>Oktober!$C$6</f>
        <v>3226</v>
      </c>
      <c r="M6" s="28">
        <f>November!$C$6</f>
        <v>0</v>
      </c>
      <c r="N6" s="28">
        <f>December!$C$6</f>
        <v>0</v>
      </c>
      <c r="O6" s="34">
        <f>SUM(C6:N6)</f>
        <v>23811</v>
      </c>
    </row>
    <row r="7" spans="1:15">
      <c r="A7" s="14" t="s">
        <v>3</v>
      </c>
      <c r="B7" s="20" t="s">
        <v>25</v>
      </c>
      <c r="C7" s="30">
        <f>Januari!$C$7</f>
        <v>53</v>
      </c>
      <c r="D7" s="30">
        <f>Februari!$C$7</f>
        <v>98</v>
      </c>
      <c r="E7" s="30">
        <f>Mars!$C$7</f>
        <v>67</v>
      </c>
      <c r="F7" s="30">
        <f>April!$C$7</f>
        <v>140</v>
      </c>
      <c r="G7" s="30">
        <f>Maj!$C$7</f>
        <v>112</v>
      </c>
      <c r="H7" s="30">
        <f>Juni!$C$7</f>
        <v>86</v>
      </c>
      <c r="I7" s="30">
        <f>Juli!$C$7</f>
        <v>113</v>
      </c>
      <c r="J7" s="30">
        <f>Augusti!$C$7</f>
        <v>72</v>
      </c>
      <c r="K7" s="30">
        <f>September!$C$7</f>
        <v>86</v>
      </c>
      <c r="L7" s="30">
        <f>Oktober!$C$7</f>
        <v>71</v>
      </c>
      <c r="M7" s="30">
        <f>November!$C$7</f>
        <v>0</v>
      </c>
      <c r="N7" s="30">
        <f>December!$C$7</f>
        <v>0</v>
      </c>
      <c r="O7" s="31">
        <f t="shared" ref="O7:O28" si="0">SUM(C7:N7)</f>
        <v>898</v>
      </c>
    </row>
    <row r="8" spans="1:15">
      <c r="A8" s="14" t="s">
        <v>4</v>
      </c>
      <c r="B8" s="20" t="s">
        <v>26</v>
      </c>
      <c r="C8" s="30">
        <f>Januari!$C$8</f>
        <v>164</v>
      </c>
      <c r="D8" s="30">
        <f>Februari!$C$8</f>
        <v>88</v>
      </c>
      <c r="E8" s="30">
        <f>Mars!$C$8</f>
        <v>35</v>
      </c>
      <c r="F8" s="30">
        <f>April!$C$8</f>
        <v>148</v>
      </c>
      <c r="G8" s="30">
        <f>Maj!$C$8</f>
        <v>33</v>
      </c>
      <c r="H8" s="30">
        <f>Juni!$C$8</f>
        <v>6</v>
      </c>
      <c r="I8" s="30">
        <f>Juli!$C$8</f>
        <v>177</v>
      </c>
      <c r="J8" s="30">
        <f>Augusti!$C$8</f>
        <v>35</v>
      </c>
      <c r="K8" s="30">
        <f>September!$C$8</f>
        <v>12</v>
      </c>
      <c r="L8" s="30">
        <f>Oktober!$C$8</f>
        <v>59</v>
      </c>
      <c r="M8" s="30">
        <f>November!$C$8</f>
        <v>0</v>
      </c>
      <c r="N8" s="30">
        <f>December!$C$8</f>
        <v>0</v>
      </c>
      <c r="O8" s="31">
        <f t="shared" si="0"/>
        <v>757</v>
      </c>
    </row>
    <row r="9" spans="1:15">
      <c r="A9" s="14" t="s">
        <v>5</v>
      </c>
      <c r="B9" s="20" t="s">
        <v>27</v>
      </c>
      <c r="C9" s="30">
        <f>Januari!$C$9</f>
        <v>168</v>
      </c>
      <c r="D9" s="30">
        <f>Februari!$C$9</f>
        <v>83</v>
      </c>
      <c r="E9" s="30">
        <f>Mars!$C$9</f>
        <v>143</v>
      </c>
      <c r="F9" s="30">
        <f>April!$C$9</f>
        <v>141</v>
      </c>
      <c r="G9" s="30">
        <f>Maj!$C$9</f>
        <v>154</v>
      </c>
      <c r="H9" s="30">
        <f>Juni!$C$9</f>
        <v>160</v>
      </c>
      <c r="I9" s="30">
        <f>Juli!$C$9</f>
        <v>71</v>
      </c>
      <c r="J9" s="30">
        <f>Augusti!$C$9</f>
        <v>103</v>
      </c>
      <c r="K9" s="30">
        <f>September!$C$9</f>
        <v>47</v>
      </c>
      <c r="L9" s="30">
        <f>Oktober!$C$9</f>
        <v>186</v>
      </c>
      <c r="M9" s="30">
        <f>November!$C$9</f>
        <v>0</v>
      </c>
      <c r="N9" s="30">
        <f>December!$C$9</f>
        <v>0</v>
      </c>
      <c r="O9" s="31">
        <f t="shared" si="0"/>
        <v>1256</v>
      </c>
    </row>
    <row r="10" spans="1:15">
      <c r="A10" s="14" t="s">
        <v>6</v>
      </c>
      <c r="B10" s="20" t="s">
        <v>28</v>
      </c>
      <c r="C10" s="30">
        <f>Januari!$C$10</f>
        <v>238</v>
      </c>
      <c r="D10" s="30">
        <f>Februari!$C$10</f>
        <v>107</v>
      </c>
      <c r="E10" s="30">
        <f>Mars!$C$10</f>
        <v>120</v>
      </c>
      <c r="F10" s="30">
        <f>April!$C$10</f>
        <v>42</v>
      </c>
      <c r="G10" s="30">
        <f>Maj!$C$10</f>
        <v>121</v>
      </c>
      <c r="H10" s="30">
        <f>Juni!$C$10</f>
        <v>50</v>
      </c>
      <c r="I10" s="30">
        <f>Juli!$C$10</f>
        <v>32</v>
      </c>
      <c r="J10" s="30">
        <f>Augusti!$C$10</f>
        <v>104</v>
      </c>
      <c r="K10" s="30">
        <f>September!$C$10</f>
        <v>104</v>
      </c>
      <c r="L10" s="30">
        <f>Oktober!$C$10</f>
        <v>160</v>
      </c>
      <c r="M10" s="30">
        <f>November!$C$10</f>
        <v>0</v>
      </c>
      <c r="N10" s="30">
        <f>December!$C$10</f>
        <v>0</v>
      </c>
      <c r="O10" s="31">
        <f t="shared" si="0"/>
        <v>1078</v>
      </c>
    </row>
    <row r="11" spans="1:15">
      <c r="A11" s="14" t="s">
        <v>7</v>
      </c>
      <c r="B11" s="20" t="s">
        <v>29</v>
      </c>
      <c r="C11" s="30">
        <f>Januari!$C$11</f>
        <v>52</v>
      </c>
      <c r="D11" s="30">
        <f>Februari!$C$11</f>
        <v>5</v>
      </c>
      <c r="E11" s="30">
        <f>Mars!$C$11</f>
        <v>24</v>
      </c>
      <c r="F11" s="30">
        <f>April!$C$11</f>
        <v>27</v>
      </c>
      <c r="G11" s="30">
        <f>Maj!$C$11</f>
        <v>59</v>
      </c>
      <c r="H11" s="30">
        <f>Juni!$C$11</f>
        <v>22</v>
      </c>
      <c r="I11" s="30">
        <f>Juli!$C$11</f>
        <v>15</v>
      </c>
      <c r="J11" s="30">
        <f>Augusti!$C$11</f>
        <v>94</v>
      </c>
      <c r="K11" s="30">
        <f>September!$C$11</f>
        <v>31</v>
      </c>
      <c r="L11" s="30">
        <f>Oktober!$C$11</f>
        <v>252</v>
      </c>
      <c r="M11" s="30">
        <f>November!$C$11</f>
        <v>0</v>
      </c>
      <c r="N11" s="30">
        <f>December!$C$11</f>
        <v>0</v>
      </c>
      <c r="O11" s="31">
        <f t="shared" si="0"/>
        <v>581</v>
      </c>
    </row>
    <row r="12" spans="1:15">
      <c r="A12" s="14" t="s">
        <v>8</v>
      </c>
      <c r="B12" s="20" t="s">
        <v>30</v>
      </c>
      <c r="C12" s="30">
        <f>Januari!$C$12</f>
        <v>38</v>
      </c>
      <c r="D12" s="30">
        <f>Februari!$C$12</f>
        <v>89</v>
      </c>
      <c r="E12" s="30">
        <f>Mars!$C$12</f>
        <v>7</v>
      </c>
      <c r="F12" s="30">
        <f>April!$C$12</f>
        <v>14</v>
      </c>
      <c r="G12" s="30">
        <f>Maj!$C$12</f>
        <v>46</v>
      </c>
      <c r="H12" s="30">
        <f>Juni!$C$12</f>
        <v>25</v>
      </c>
      <c r="I12" s="30">
        <f>Juli!$C$12</f>
        <v>0</v>
      </c>
      <c r="J12" s="30">
        <f>Augusti!$C$12</f>
        <v>70</v>
      </c>
      <c r="K12" s="30">
        <f>September!$C$12</f>
        <v>93</v>
      </c>
      <c r="L12" s="30">
        <f>Oktober!$C$12</f>
        <v>52</v>
      </c>
      <c r="M12" s="30">
        <f>November!$C$12</f>
        <v>0</v>
      </c>
      <c r="N12" s="30">
        <f>December!$C$12</f>
        <v>0</v>
      </c>
      <c r="O12" s="31">
        <f t="shared" si="0"/>
        <v>434</v>
      </c>
    </row>
    <row r="13" spans="1:15">
      <c r="A13" s="14" t="s">
        <v>9</v>
      </c>
      <c r="B13" s="20" t="s">
        <v>31</v>
      </c>
      <c r="C13" s="30">
        <f>Januari!$C$13</f>
        <v>0</v>
      </c>
      <c r="D13" s="30">
        <f>Februari!$C$13</f>
        <v>0</v>
      </c>
      <c r="E13" s="30">
        <f>Mars!$C$13</f>
        <v>0</v>
      </c>
      <c r="F13" s="30">
        <f>April!$C$13</f>
        <v>0</v>
      </c>
      <c r="G13" s="30">
        <f>Maj!$C$13</f>
        <v>0</v>
      </c>
      <c r="H13" s="30">
        <f>Juni!$C$13</f>
        <v>0</v>
      </c>
      <c r="I13" s="30">
        <f>Juli!$C$13</f>
        <v>0</v>
      </c>
      <c r="J13" s="30">
        <f>Augusti!$C$13</f>
        <v>98</v>
      </c>
      <c r="K13" s="30">
        <f>September!$C$13</f>
        <v>10</v>
      </c>
      <c r="L13" s="30">
        <f>Oktober!$C$13</f>
        <v>0</v>
      </c>
      <c r="M13" s="30">
        <f>November!$C$13</f>
        <v>0</v>
      </c>
      <c r="N13" s="30">
        <f>December!$C$13</f>
        <v>0</v>
      </c>
      <c r="O13" s="31">
        <f t="shared" si="0"/>
        <v>108</v>
      </c>
    </row>
    <row r="14" spans="1:15">
      <c r="A14" s="14" t="s">
        <v>10</v>
      </c>
      <c r="B14" s="20" t="s">
        <v>32</v>
      </c>
      <c r="C14" s="30">
        <f>Januari!$C$14</f>
        <v>59</v>
      </c>
      <c r="D14" s="30">
        <f>Februari!$C$14</f>
        <v>112</v>
      </c>
      <c r="E14" s="30">
        <f>Mars!$C$14</f>
        <v>58</v>
      </c>
      <c r="F14" s="30">
        <f>April!$C$14</f>
        <v>254</v>
      </c>
      <c r="G14" s="30">
        <f>Maj!$C$14</f>
        <v>28</v>
      </c>
      <c r="H14" s="30">
        <f>Juni!$C$14</f>
        <v>41</v>
      </c>
      <c r="I14" s="30">
        <f>Juli!$C$14</f>
        <v>0</v>
      </c>
      <c r="J14" s="30">
        <f>Augusti!$C$14</f>
        <v>0</v>
      </c>
      <c r="K14" s="30">
        <f>September!$C$14</f>
        <v>15</v>
      </c>
      <c r="L14" s="30">
        <f>Oktober!$C$14</f>
        <v>7</v>
      </c>
      <c r="M14" s="30">
        <f>November!$C$14</f>
        <v>0</v>
      </c>
      <c r="N14" s="30">
        <f>December!$C$14</f>
        <v>0</v>
      </c>
      <c r="O14" s="31">
        <f t="shared" si="0"/>
        <v>574</v>
      </c>
    </row>
    <row r="15" spans="1:15">
      <c r="A15" s="14" t="s">
        <v>11</v>
      </c>
      <c r="B15" s="20" t="s">
        <v>33</v>
      </c>
      <c r="C15" s="30">
        <f>Januari!$C$15</f>
        <v>520</v>
      </c>
      <c r="D15" s="30">
        <f>Februari!$C$15</f>
        <v>533</v>
      </c>
      <c r="E15" s="30">
        <f>Mars!$C$15</f>
        <v>983</v>
      </c>
      <c r="F15" s="30">
        <f>April!$C$15</f>
        <v>707</v>
      </c>
      <c r="G15" s="30">
        <f>Maj!$C$15</f>
        <v>582</v>
      </c>
      <c r="H15" s="30">
        <f>Juni!$C$15</f>
        <v>320</v>
      </c>
      <c r="I15" s="30">
        <f>Juli!$C$15</f>
        <v>528</v>
      </c>
      <c r="J15" s="30">
        <f>Augusti!$C$15</f>
        <v>291</v>
      </c>
      <c r="K15" s="30">
        <f>September!$C$15</f>
        <v>432</v>
      </c>
      <c r="L15" s="30">
        <f>Oktober!$C$15</f>
        <v>536</v>
      </c>
      <c r="M15" s="30">
        <f>November!$C$15</f>
        <v>0</v>
      </c>
      <c r="N15" s="30">
        <f>December!$C$15</f>
        <v>0</v>
      </c>
      <c r="O15" s="31">
        <f t="shared" si="0"/>
        <v>5432</v>
      </c>
    </row>
    <row r="16" spans="1:15">
      <c r="A16" s="14" t="s">
        <v>12</v>
      </c>
      <c r="B16" s="20" t="s">
        <v>34</v>
      </c>
      <c r="C16" s="30">
        <f>Januari!$C$16</f>
        <v>76</v>
      </c>
      <c r="D16" s="30">
        <f>Februari!$C$16</f>
        <v>155</v>
      </c>
      <c r="E16" s="30">
        <f>Mars!$C$16</f>
        <v>129</v>
      </c>
      <c r="F16" s="30">
        <f>April!$C$16</f>
        <v>56</v>
      </c>
      <c r="G16" s="30">
        <f>Maj!$C$16</f>
        <v>69</v>
      </c>
      <c r="H16" s="30">
        <f>Juni!$C$16</f>
        <v>25</v>
      </c>
      <c r="I16" s="30">
        <f>Juli!$C$16</f>
        <v>49</v>
      </c>
      <c r="J16" s="30">
        <f>Augusti!$C$16</f>
        <v>38</v>
      </c>
      <c r="K16" s="30">
        <f>September!$C$16</f>
        <v>35</v>
      </c>
      <c r="L16" s="30">
        <f>Oktober!$C$16</f>
        <v>118</v>
      </c>
      <c r="M16" s="30">
        <f>November!$C$16</f>
        <v>0</v>
      </c>
      <c r="N16" s="30">
        <f>December!$C$16</f>
        <v>0</v>
      </c>
      <c r="O16" s="31">
        <f t="shared" si="0"/>
        <v>750</v>
      </c>
    </row>
    <row r="17" spans="1:15">
      <c r="A17" s="14" t="s">
        <v>13</v>
      </c>
      <c r="B17" s="20" t="s">
        <v>35</v>
      </c>
      <c r="C17" s="30">
        <f>Januari!$C$17</f>
        <v>1129</v>
      </c>
      <c r="D17" s="30">
        <f>Februari!$C$17</f>
        <v>1292</v>
      </c>
      <c r="E17" s="30">
        <f>Mars!$C$17</f>
        <v>588</v>
      </c>
      <c r="F17" s="30">
        <f>April!$C$17</f>
        <v>869</v>
      </c>
      <c r="G17" s="30">
        <f>Maj!$C$17</f>
        <v>1899</v>
      </c>
      <c r="H17" s="30">
        <f>Juni!$C$17</f>
        <v>746</v>
      </c>
      <c r="I17" s="30">
        <f>Juli!$C$17</f>
        <v>529</v>
      </c>
      <c r="J17" s="30">
        <f>Augusti!$C$17</f>
        <v>243</v>
      </c>
      <c r="K17" s="30">
        <f>September!$C$17</f>
        <v>925</v>
      </c>
      <c r="L17" s="30">
        <f>Oktober!$C$17</f>
        <v>849</v>
      </c>
      <c r="M17" s="30">
        <f>November!$C$17</f>
        <v>0</v>
      </c>
      <c r="N17" s="30">
        <f>December!$C$17</f>
        <v>0</v>
      </c>
      <c r="O17" s="31">
        <f t="shared" si="0"/>
        <v>9069</v>
      </c>
    </row>
    <row r="18" spans="1:15">
      <c r="A18" s="14" t="s">
        <v>14</v>
      </c>
      <c r="B18" s="20" t="s">
        <v>36</v>
      </c>
      <c r="C18" s="30">
        <f>Januari!$C$18</f>
        <v>93</v>
      </c>
      <c r="D18" s="30">
        <f>Februari!$C$18</f>
        <v>34</v>
      </c>
      <c r="E18" s="30">
        <f>Mars!$C$18</f>
        <v>139</v>
      </c>
      <c r="F18" s="30">
        <f>April!$C$18</f>
        <v>19</v>
      </c>
      <c r="G18" s="30">
        <f>Maj!$C$18</f>
        <v>95</v>
      </c>
      <c r="H18" s="30">
        <f>Juni!$C$18</f>
        <v>38</v>
      </c>
      <c r="I18" s="30">
        <f>Juli!$C$18</f>
        <v>31</v>
      </c>
      <c r="J18" s="30">
        <f>Augusti!$C$18</f>
        <v>65</v>
      </c>
      <c r="K18" s="30">
        <f>September!$C$18</f>
        <v>22</v>
      </c>
      <c r="L18" s="30">
        <f>Oktober!$C$18</f>
        <v>13</v>
      </c>
      <c r="M18" s="30">
        <f>November!$C$18</f>
        <v>0</v>
      </c>
      <c r="N18" s="30">
        <f>December!$C$18</f>
        <v>0</v>
      </c>
      <c r="O18" s="31">
        <f t="shared" si="0"/>
        <v>549</v>
      </c>
    </row>
    <row r="19" spans="1:15">
      <c r="A19" s="14" t="s">
        <v>15</v>
      </c>
      <c r="B19" s="20" t="s">
        <v>37</v>
      </c>
      <c r="C19" s="30">
        <f>Januari!$C$19</f>
        <v>128</v>
      </c>
      <c r="D19" s="30">
        <f>Februari!$C$19</f>
        <v>94</v>
      </c>
      <c r="E19" s="30">
        <f>Mars!$C$19</f>
        <v>66</v>
      </c>
      <c r="F19" s="30">
        <f>April!$C$19</f>
        <v>55</v>
      </c>
      <c r="G19" s="30">
        <f>Maj!$C$19</f>
        <v>11</v>
      </c>
      <c r="H19" s="30">
        <f>Juni!$C$19</f>
        <v>60</v>
      </c>
      <c r="I19" s="30">
        <f>Juli!$C$19</f>
        <v>83</v>
      </c>
      <c r="J19" s="30">
        <f>Augusti!$C$19</f>
        <v>160</v>
      </c>
      <c r="K19" s="30">
        <f>September!$C$19</f>
        <v>45</v>
      </c>
      <c r="L19" s="30">
        <f>Oktober!$C$19</f>
        <v>57</v>
      </c>
      <c r="M19" s="30">
        <f>November!$C$19</f>
        <v>0</v>
      </c>
      <c r="N19" s="30">
        <f>December!$C$19</f>
        <v>0</v>
      </c>
      <c r="O19" s="31">
        <f t="shared" si="0"/>
        <v>759</v>
      </c>
    </row>
    <row r="20" spans="1:15">
      <c r="A20" s="14" t="s">
        <v>16</v>
      </c>
      <c r="B20" s="20" t="s">
        <v>38</v>
      </c>
      <c r="C20" s="30">
        <f>Januari!$C$20</f>
        <v>10</v>
      </c>
      <c r="D20" s="30">
        <f>Februari!$C$20</f>
        <v>286</v>
      </c>
      <c r="E20" s="30">
        <f>Mars!$C$20</f>
        <v>26</v>
      </c>
      <c r="F20" s="30">
        <f>April!$C$20</f>
        <v>36</v>
      </c>
      <c r="G20" s="30">
        <f>Maj!$C$20</f>
        <v>633</v>
      </c>
      <c r="H20" s="30">
        <f>Juni!$C$20</f>
        <v>25</v>
      </c>
      <c r="I20" s="30">
        <f>Juli!$C$20</f>
        <v>429</v>
      </c>
      <c r="J20" s="30">
        <f>Augusti!$C$20</f>
        <v>34</v>
      </c>
      <c r="K20" s="30">
        <f>September!$C$20</f>
        <v>18</v>
      </c>
      <c r="L20" s="30">
        <f>Oktober!$C$20</f>
        <v>75</v>
      </c>
      <c r="M20" s="30">
        <f>November!$C$20</f>
        <v>0</v>
      </c>
      <c r="N20" s="30">
        <f>December!$C$20</f>
        <v>0</v>
      </c>
      <c r="O20" s="31">
        <f t="shared" si="0"/>
        <v>1572</v>
      </c>
    </row>
    <row r="21" spans="1:15">
      <c r="A21" s="14" t="s">
        <v>17</v>
      </c>
      <c r="B21" s="20" t="s">
        <v>39</v>
      </c>
      <c r="C21" s="30">
        <f>Januari!$C$21</f>
        <v>97</v>
      </c>
      <c r="D21" s="30">
        <f>Februari!$C$21</f>
        <v>41</v>
      </c>
      <c r="E21" s="30">
        <f>Mars!$C$21</f>
        <v>51</v>
      </c>
      <c r="F21" s="30">
        <f>April!$C$21</f>
        <v>100</v>
      </c>
      <c r="G21" s="30">
        <f>Maj!$C$21</f>
        <v>43</v>
      </c>
      <c r="H21" s="30">
        <f>Juni!$C$21</f>
        <v>53</v>
      </c>
      <c r="I21" s="30">
        <f>Juli!$C$21</f>
        <v>13</v>
      </c>
      <c r="J21" s="30">
        <f>Augusti!$C$21</f>
        <v>44</v>
      </c>
      <c r="K21" s="30">
        <f>September!$C$21</f>
        <v>34</v>
      </c>
      <c r="L21" s="30">
        <f>Oktober!$C$21</f>
        <v>98</v>
      </c>
      <c r="M21" s="30">
        <f>November!$C$21</f>
        <v>0</v>
      </c>
      <c r="N21" s="30">
        <f>December!$C$21</f>
        <v>0</v>
      </c>
      <c r="O21" s="31">
        <f t="shared" si="0"/>
        <v>574</v>
      </c>
    </row>
    <row r="22" spans="1:15">
      <c r="A22" s="14" t="s">
        <v>18</v>
      </c>
      <c r="B22" s="20" t="s">
        <v>40</v>
      </c>
      <c r="C22" s="30">
        <f>Januari!$C$22</f>
        <v>105</v>
      </c>
      <c r="D22" s="30">
        <f>Februari!$C$22</f>
        <v>53</v>
      </c>
      <c r="E22" s="30">
        <f>Mars!$C$22</f>
        <v>24</v>
      </c>
      <c r="F22" s="30">
        <f>April!$C$22</f>
        <v>45</v>
      </c>
      <c r="G22" s="30">
        <f>Maj!$C$22</f>
        <v>98</v>
      </c>
      <c r="H22" s="30">
        <f>Juni!$C$22</f>
        <v>55</v>
      </c>
      <c r="I22" s="30">
        <f>Juli!$C$22</f>
        <v>0</v>
      </c>
      <c r="J22" s="30">
        <f>Augusti!$C$22</f>
        <v>22</v>
      </c>
      <c r="K22" s="30">
        <f>September!$C$22</f>
        <v>380</v>
      </c>
      <c r="L22" s="30">
        <f>Oktober!$C$22</f>
        <v>100</v>
      </c>
      <c r="M22" s="30">
        <f>November!$C$22</f>
        <v>0</v>
      </c>
      <c r="N22" s="30">
        <f>December!$C$22</f>
        <v>0</v>
      </c>
      <c r="O22" s="31">
        <f t="shared" si="0"/>
        <v>882</v>
      </c>
    </row>
    <row r="23" spans="1:15">
      <c r="A23" s="14" t="s">
        <v>19</v>
      </c>
      <c r="B23" s="20" t="s">
        <v>41</v>
      </c>
      <c r="C23" s="30">
        <f>Januari!$C$23</f>
        <v>23</v>
      </c>
      <c r="D23" s="30">
        <f>Februari!$C$23</f>
        <v>0</v>
      </c>
      <c r="E23" s="30">
        <f>Mars!$C$23</f>
        <v>38</v>
      </c>
      <c r="F23" s="30">
        <f>April!$C$23</f>
        <v>8</v>
      </c>
      <c r="G23" s="30">
        <f>Maj!$C$23</f>
        <v>154</v>
      </c>
      <c r="H23" s="30">
        <f>Juni!$C$23</f>
        <v>23</v>
      </c>
      <c r="I23" s="30">
        <f>Juli!$C$23</f>
        <v>8</v>
      </c>
      <c r="J23" s="30">
        <f>Augusti!$C$23</f>
        <v>10</v>
      </c>
      <c r="K23" s="30">
        <f>September!$C$23</f>
        <v>24</v>
      </c>
      <c r="L23" s="30">
        <f>Oktober!$C$23</f>
        <v>195</v>
      </c>
      <c r="M23" s="30">
        <f>November!$C$23</f>
        <v>0</v>
      </c>
      <c r="N23" s="30">
        <f>December!$C$23</f>
        <v>0</v>
      </c>
      <c r="O23" s="31">
        <f t="shared" si="0"/>
        <v>483</v>
      </c>
    </row>
    <row r="24" spans="1:15">
      <c r="A24" s="14" t="s">
        <v>20</v>
      </c>
      <c r="B24" s="20" t="s">
        <v>42</v>
      </c>
      <c r="C24" s="30">
        <f>Januari!$C$24</f>
        <v>8</v>
      </c>
      <c r="D24" s="30">
        <f>Februari!$C$24</f>
        <v>0</v>
      </c>
      <c r="E24" s="30">
        <f>Mars!$C$24</f>
        <v>0</v>
      </c>
      <c r="F24" s="30">
        <f>April!$C$24</f>
        <v>18</v>
      </c>
      <c r="G24" s="30">
        <f>Maj!$C$24</f>
        <v>0</v>
      </c>
      <c r="H24" s="30">
        <f>Juni!$C$24</f>
        <v>20</v>
      </c>
      <c r="I24" s="30">
        <f>Juli!$C$24</f>
        <v>11</v>
      </c>
      <c r="J24" s="30">
        <f>Augusti!$C$24</f>
        <v>6</v>
      </c>
      <c r="K24" s="30">
        <f>September!$C$24</f>
        <v>34</v>
      </c>
      <c r="L24" s="30">
        <f>Oktober!$C$24</f>
        <v>42</v>
      </c>
      <c r="M24" s="30">
        <f>November!$C$24</f>
        <v>0</v>
      </c>
      <c r="N24" s="30">
        <f>December!$C$24</f>
        <v>0</v>
      </c>
      <c r="O24" s="31">
        <f t="shared" si="0"/>
        <v>139</v>
      </c>
    </row>
    <row r="25" spans="1:15">
      <c r="A25" s="14" t="s">
        <v>21</v>
      </c>
      <c r="B25" s="20" t="s">
        <v>43</v>
      </c>
      <c r="C25" s="30">
        <f>Januari!$C$25</f>
        <v>0</v>
      </c>
      <c r="D25" s="30">
        <f>Februari!$C$25</f>
        <v>80</v>
      </c>
      <c r="E25" s="30">
        <f>Mars!$C$25</f>
        <v>269</v>
      </c>
      <c r="F25" s="30">
        <f>April!$C$25</f>
        <v>433</v>
      </c>
      <c r="G25" s="30">
        <f>Maj!$C$25</f>
        <v>2859</v>
      </c>
      <c r="H25" s="30">
        <f>Juni!$C$25</f>
        <v>21</v>
      </c>
      <c r="I25" s="30">
        <f>Juli!$C$25</f>
        <v>39</v>
      </c>
      <c r="J25" s="30">
        <f>Augusti!$C$25</f>
        <v>78</v>
      </c>
      <c r="K25" s="30">
        <f>September!$C$25</f>
        <v>17</v>
      </c>
      <c r="L25" s="30">
        <f>Oktober!$C$25</f>
        <v>25</v>
      </c>
      <c r="M25" s="30">
        <f>November!$C$25</f>
        <v>0</v>
      </c>
      <c r="N25" s="30">
        <f>December!$C$25</f>
        <v>0</v>
      </c>
      <c r="O25" s="31">
        <f t="shared" si="0"/>
        <v>3821</v>
      </c>
    </row>
    <row r="26" spans="1:15">
      <c r="A26" s="14" t="s">
        <v>22</v>
      </c>
      <c r="B26" s="20" t="s">
        <v>44</v>
      </c>
      <c r="C26" s="30">
        <f>Januari!$C$26</f>
        <v>152</v>
      </c>
      <c r="D26" s="30">
        <f>Februari!$C$26</f>
        <v>47</v>
      </c>
      <c r="E26" s="30">
        <f>Mars!$C$26</f>
        <v>50</v>
      </c>
      <c r="F26" s="30">
        <f>April!$C$26</f>
        <v>71</v>
      </c>
      <c r="G26" s="30">
        <f>Maj!$C$26</f>
        <v>48</v>
      </c>
      <c r="H26" s="30">
        <f>Juni!$C$26</f>
        <v>13</v>
      </c>
      <c r="I26" s="30">
        <f>Juli!$C$26</f>
        <v>86</v>
      </c>
      <c r="J26" s="30">
        <f>Augusti!$C$26</f>
        <v>21</v>
      </c>
      <c r="K26" s="30">
        <f>September!$C$26</f>
        <v>52</v>
      </c>
      <c r="L26" s="30">
        <f>Oktober!$C$26</f>
        <v>53</v>
      </c>
      <c r="M26" s="30">
        <f>November!$C$26</f>
        <v>0</v>
      </c>
      <c r="N26" s="30">
        <f>December!$C$26</f>
        <v>0</v>
      </c>
      <c r="O26" s="31">
        <f t="shared" si="0"/>
        <v>593</v>
      </c>
    </row>
    <row r="27" spans="1:15">
      <c r="A27" s="32" t="s">
        <v>45</v>
      </c>
      <c r="B27" s="33" t="s">
        <v>46</v>
      </c>
      <c r="C27" s="30">
        <f>Januari!$C$27</f>
        <v>0</v>
      </c>
      <c r="D27" s="30">
        <f>Februari!$C$27</f>
        <v>0</v>
      </c>
      <c r="E27" s="30">
        <f>Mars!$C$27</f>
        <v>0</v>
      </c>
      <c r="F27" s="30">
        <f>April!$C$27</f>
        <v>0</v>
      </c>
      <c r="G27" s="30">
        <f>Maj!$C$27</f>
        <v>5</v>
      </c>
      <c r="H27" s="30">
        <f>Juni!$C$27</f>
        <v>6</v>
      </c>
      <c r="I27" s="30">
        <f>Juli!$C$27</f>
        <v>6</v>
      </c>
      <c r="J27" s="30">
        <f>Augusti!$C$27</f>
        <v>0</v>
      </c>
      <c r="K27" s="30">
        <f>September!$C$27</f>
        <v>0</v>
      </c>
      <c r="L27" s="30">
        <f>Oktober!$C$27</f>
        <v>0</v>
      </c>
      <c r="M27" s="30">
        <f>November!$C$27</f>
        <v>0</v>
      </c>
      <c r="N27" s="30">
        <f>December!$C$27</f>
        <v>0</v>
      </c>
      <c r="O27" s="31">
        <f t="shared" si="0"/>
        <v>17</v>
      </c>
    </row>
    <row r="28" spans="1:15" ht="20.25" customHeight="1" thickBot="1">
      <c r="A28" s="53"/>
      <c r="B28" s="55" t="s">
        <v>1</v>
      </c>
      <c r="C28" s="54">
        <f>Januari!$C$28</f>
        <v>5312</v>
      </c>
      <c r="D28" s="54">
        <f>Februari!$C$28</f>
        <v>4912</v>
      </c>
      <c r="E28" s="54">
        <f>Mars!$C$28</f>
        <v>5415</v>
      </c>
      <c r="F28" s="54">
        <f>April!$C$28</f>
        <v>5267</v>
      </c>
      <c r="G28" s="54">
        <f>Maj!$C$28</f>
        <v>10607</v>
      </c>
      <c r="H28" s="54">
        <f>Juni!$C$28</f>
        <v>4606</v>
      </c>
      <c r="I28" s="54">
        <f>Juli!$C$28</f>
        <v>4330</v>
      </c>
      <c r="J28" s="54">
        <f>Augusti!$C$28</f>
        <v>2457</v>
      </c>
      <c r="K28" s="54">
        <f>September!$C$28</f>
        <v>5057</v>
      </c>
      <c r="L28" s="54">
        <f>Oktober!$C$28</f>
        <v>6174</v>
      </c>
      <c r="M28" s="54">
        <f>November!$C$28</f>
        <v>0</v>
      </c>
      <c r="N28" s="54">
        <f>December!$C$28</f>
        <v>0</v>
      </c>
      <c r="O28" s="37">
        <f t="shared" si="0"/>
        <v>54137</v>
      </c>
    </row>
    <row r="29" spans="1:15">
      <c r="A29" s="3"/>
      <c r="B29" s="16"/>
      <c r="C29" s="16"/>
      <c r="D29" s="3"/>
      <c r="G29" s="1"/>
      <c r="H29" s="1"/>
      <c r="I29" s="1"/>
      <c r="J29" s="1"/>
      <c r="K29" s="1"/>
      <c r="L29" s="1"/>
    </row>
    <row r="30" spans="1:15">
      <c r="A30" s="23" t="s">
        <v>23</v>
      </c>
      <c r="B30" s="3"/>
      <c r="C30" s="3"/>
      <c r="D30" s="3"/>
      <c r="G30" s="1"/>
      <c r="H30" s="1"/>
      <c r="I30" s="1"/>
      <c r="J30" s="1"/>
      <c r="K30" s="1"/>
      <c r="L30" s="1"/>
    </row>
    <row r="31" spans="1:15">
      <c r="A31" s="22"/>
    </row>
    <row r="32" spans="1:15">
      <c r="A32" s="1" t="s">
        <v>49</v>
      </c>
    </row>
    <row r="33" spans="1:1">
      <c r="A33" s="1" t="s">
        <v>50</v>
      </c>
    </row>
    <row r="34" spans="1:1">
      <c r="A34" s="1" t="s">
        <v>47</v>
      </c>
    </row>
    <row r="35" spans="1:1">
      <c r="A35"/>
    </row>
  </sheetData>
  <printOptions horizontalCentered="1"/>
  <pageMargins left="0.78740157480314965" right="0.39370078740157483" top="1.1811023622047245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55</v>
      </c>
      <c r="D5" s="25" t="s">
        <v>51</v>
      </c>
      <c r="E5" s="26" t="s">
        <v>52</v>
      </c>
      <c r="F5" s="1"/>
      <c r="G5" s="1"/>
      <c r="H5" s="1"/>
    </row>
    <row r="6" spans="1:8">
      <c r="A6" s="40" t="s">
        <v>2</v>
      </c>
      <c r="B6" s="41" t="s">
        <v>24</v>
      </c>
      <c r="C6" s="27">
        <v>1715</v>
      </c>
      <c r="D6" s="28">
        <v>2199</v>
      </c>
      <c r="E6" s="34">
        <v>3081</v>
      </c>
      <c r="F6" s="1"/>
      <c r="G6" s="1"/>
      <c r="H6" s="1"/>
    </row>
    <row r="7" spans="1:8">
      <c r="A7" s="32" t="s">
        <v>3</v>
      </c>
      <c r="B7" s="45" t="s">
        <v>25</v>
      </c>
      <c r="C7" s="29">
        <v>98</v>
      </c>
      <c r="D7" s="30">
        <v>53</v>
      </c>
      <c r="E7" s="31">
        <v>93</v>
      </c>
      <c r="F7" s="1"/>
      <c r="G7" s="1"/>
      <c r="H7" s="1"/>
    </row>
    <row r="8" spans="1:8">
      <c r="A8" s="32" t="s">
        <v>4</v>
      </c>
      <c r="B8" s="45" t="s">
        <v>26</v>
      </c>
      <c r="C8" s="29">
        <v>88</v>
      </c>
      <c r="D8" s="30">
        <v>164</v>
      </c>
      <c r="E8" s="31">
        <v>51</v>
      </c>
      <c r="F8" s="1"/>
      <c r="G8" s="1"/>
      <c r="H8" s="1"/>
    </row>
    <row r="9" spans="1:8">
      <c r="A9" s="32" t="s">
        <v>5</v>
      </c>
      <c r="B9" s="45" t="s">
        <v>27</v>
      </c>
      <c r="C9" s="29">
        <v>83</v>
      </c>
      <c r="D9" s="30">
        <v>168</v>
      </c>
      <c r="E9" s="31">
        <v>228</v>
      </c>
      <c r="F9" s="1"/>
      <c r="G9" s="1"/>
      <c r="H9" s="1"/>
    </row>
    <row r="10" spans="1:8">
      <c r="A10" s="32" t="s">
        <v>6</v>
      </c>
      <c r="B10" s="45" t="s">
        <v>28</v>
      </c>
      <c r="C10" s="29">
        <v>107</v>
      </c>
      <c r="D10" s="30">
        <v>238</v>
      </c>
      <c r="E10" s="31">
        <v>207</v>
      </c>
      <c r="F10" s="1"/>
      <c r="G10" s="1"/>
      <c r="H10" s="1"/>
    </row>
    <row r="11" spans="1:8">
      <c r="A11" s="32" t="s">
        <v>7</v>
      </c>
      <c r="B11" s="45" t="s">
        <v>29</v>
      </c>
      <c r="C11" s="29">
        <v>5</v>
      </c>
      <c r="D11" s="30">
        <v>52</v>
      </c>
      <c r="E11" s="31">
        <v>130</v>
      </c>
      <c r="F11" s="1"/>
      <c r="G11" s="1"/>
      <c r="H11" s="1"/>
    </row>
    <row r="12" spans="1:8">
      <c r="A12" s="32" t="s">
        <v>8</v>
      </c>
      <c r="B12" s="45" t="s">
        <v>30</v>
      </c>
      <c r="C12" s="29">
        <v>89</v>
      </c>
      <c r="D12" s="30">
        <v>38</v>
      </c>
      <c r="E12" s="31">
        <v>53</v>
      </c>
      <c r="F12" s="1"/>
      <c r="G12" s="1"/>
      <c r="H12" s="1"/>
    </row>
    <row r="13" spans="1:8">
      <c r="A13" s="32" t="s">
        <v>9</v>
      </c>
      <c r="B13" s="45" t="s">
        <v>31</v>
      </c>
      <c r="C13" s="29">
        <v>0</v>
      </c>
      <c r="D13" s="30">
        <v>0</v>
      </c>
      <c r="E13" s="31">
        <v>21</v>
      </c>
      <c r="F13" s="1"/>
      <c r="G13" s="1"/>
      <c r="H13" s="1"/>
    </row>
    <row r="14" spans="1:8">
      <c r="A14" s="32" t="s">
        <v>10</v>
      </c>
      <c r="B14" s="45" t="s">
        <v>32</v>
      </c>
      <c r="C14" s="29">
        <v>112</v>
      </c>
      <c r="D14" s="30">
        <v>59</v>
      </c>
      <c r="E14" s="31">
        <v>21</v>
      </c>
      <c r="F14" s="1"/>
      <c r="G14" s="1"/>
      <c r="H14" s="1"/>
    </row>
    <row r="15" spans="1:8">
      <c r="A15" s="32" t="s">
        <v>11</v>
      </c>
      <c r="B15" s="45" t="s">
        <v>33</v>
      </c>
      <c r="C15" s="29">
        <v>533</v>
      </c>
      <c r="D15" s="30">
        <v>520</v>
      </c>
      <c r="E15" s="31">
        <v>650</v>
      </c>
      <c r="F15" s="1"/>
      <c r="G15" s="1"/>
      <c r="H15" s="1"/>
    </row>
    <row r="16" spans="1:8">
      <c r="A16" s="32" t="s">
        <v>12</v>
      </c>
      <c r="B16" s="45" t="s">
        <v>34</v>
      </c>
      <c r="C16" s="29">
        <v>155</v>
      </c>
      <c r="D16" s="30">
        <v>76</v>
      </c>
      <c r="E16" s="31">
        <v>55</v>
      </c>
      <c r="F16" s="1"/>
      <c r="G16" s="1"/>
      <c r="H16" s="1"/>
    </row>
    <row r="17" spans="1:8">
      <c r="A17" s="32" t="s">
        <v>13</v>
      </c>
      <c r="B17" s="45" t="s">
        <v>35</v>
      </c>
      <c r="C17" s="29">
        <v>1292</v>
      </c>
      <c r="D17" s="30">
        <v>1129</v>
      </c>
      <c r="E17" s="31">
        <v>665</v>
      </c>
      <c r="F17" s="1"/>
      <c r="G17" s="1"/>
      <c r="H17" s="1"/>
    </row>
    <row r="18" spans="1:8">
      <c r="A18" s="32" t="s">
        <v>14</v>
      </c>
      <c r="B18" s="45" t="s">
        <v>36</v>
      </c>
      <c r="C18" s="29">
        <v>34</v>
      </c>
      <c r="D18" s="30">
        <v>93</v>
      </c>
      <c r="E18" s="31">
        <v>20</v>
      </c>
      <c r="F18" s="1"/>
      <c r="G18" s="1"/>
      <c r="H18" s="1"/>
    </row>
    <row r="19" spans="1:8">
      <c r="A19" s="32" t="s">
        <v>15</v>
      </c>
      <c r="B19" s="45" t="s">
        <v>37</v>
      </c>
      <c r="C19" s="29">
        <v>94</v>
      </c>
      <c r="D19" s="30">
        <v>128</v>
      </c>
      <c r="E19" s="31">
        <v>59</v>
      </c>
      <c r="F19" s="1"/>
      <c r="G19" s="1"/>
      <c r="H19" s="1"/>
    </row>
    <row r="20" spans="1:8">
      <c r="A20" s="32" t="s">
        <v>16</v>
      </c>
      <c r="B20" s="45" t="s">
        <v>38</v>
      </c>
      <c r="C20" s="29">
        <v>286</v>
      </c>
      <c r="D20" s="30">
        <v>10</v>
      </c>
      <c r="E20" s="31">
        <v>181</v>
      </c>
      <c r="F20" s="1"/>
      <c r="G20" s="1"/>
      <c r="H20" s="1"/>
    </row>
    <row r="21" spans="1:8">
      <c r="A21" s="32" t="s">
        <v>17</v>
      </c>
      <c r="B21" s="45" t="s">
        <v>39</v>
      </c>
      <c r="C21" s="29">
        <v>41</v>
      </c>
      <c r="D21" s="30">
        <v>97</v>
      </c>
      <c r="E21" s="31">
        <v>37</v>
      </c>
      <c r="F21" s="1"/>
      <c r="G21" s="1"/>
      <c r="H21" s="1"/>
    </row>
    <row r="22" spans="1:8">
      <c r="A22" s="32" t="s">
        <v>18</v>
      </c>
      <c r="B22" s="45" t="s">
        <v>40</v>
      </c>
      <c r="C22" s="29">
        <v>53</v>
      </c>
      <c r="D22" s="30">
        <v>105</v>
      </c>
      <c r="E22" s="31">
        <v>105</v>
      </c>
      <c r="F22" s="1"/>
      <c r="G22" s="1"/>
      <c r="H22" s="1"/>
    </row>
    <row r="23" spans="1:8">
      <c r="A23" s="32" t="s">
        <v>19</v>
      </c>
      <c r="B23" s="45" t="s">
        <v>41</v>
      </c>
      <c r="C23" s="29">
        <v>0</v>
      </c>
      <c r="D23" s="30">
        <v>23</v>
      </c>
      <c r="E23" s="31">
        <v>24</v>
      </c>
      <c r="F23" s="1"/>
      <c r="G23" s="1"/>
      <c r="H23" s="1"/>
    </row>
    <row r="24" spans="1:8">
      <c r="A24" s="32" t="s">
        <v>20</v>
      </c>
      <c r="B24" s="45" t="s">
        <v>42</v>
      </c>
      <c r="C24" s="29">
        <v>0</v>
      </c>
      <c r="D24" s="30">
        <v>8</v>
      </c>
      <c r="E24" s="31">
        <v>5</v>
      </c>
      <c r="F24" s="1"/>
      <c r="G24" s="1"/>
      <c r="H24" s="1"/>
    </row>
    <row r="25" spans="1:8">
      <c r="A25" s="32" t="s">
        <v>21</v>
      </c>
      <c r="B25" s="45" t="s">
        <v>43</v>
      </c>
      <c r="C25" s="29">
        <v>80</v>
      </c>
      <c r="D25" s="30">
        <v>0</v>
      </c>
      <c r="E25" s="31">
        <v>109</v>
      </c>
      <c r="F25" s="1"/>
      <c r="G25" s="1"/>
      <c r="H25" s="1"/>
    </row>
    <row r="26" spans="1:8">
      <c r="A26" s="32" t="s">
        <v>22</v>
      </c>
      <c r="B26" s="45" t="s">
        <v>44</v>
      </c>
      <c r="C26" s="29">
        <v>47</v>
      </c>
      <c r="D26" s="30">
        <v>152</v>
      </c>
      <c r="E26" s="31">
        <v>22</v>
      </c>
      <c r="F26" s="1"/>
      <c r="G26" s="1"/>
      <c r="H26" s="1"/>
    </row>
    <row r="27" spans="1:8">
      <c r="A27" s="32" t="s">
        <v>45</v>
      </c>
      <c r="B27" s="45" t="s">
        <v>46</v>
      </c>
      <c r="C27" s="29">
        <v>0</v>
      </c>
      <c r="D27" s="30">
        <v>0</v>
      </c>
      <c r="E27" s="31">
        <v>0</v>
      </c>
      <c r="F27" s="1"/>
      <c r="G27" s="1"/>
      <c r="H27" s="1"/>
    </row>
    <row r="28" spans="1:8" ht="13.5" thickBot="1">
      <c r="A28" s="49"/>
      <c r="B28" s="50" t="s">
        <v>1</v>
      </c>
      <c r="C28" s="35">
        <f t="shared" ref="C28:E28" si="0">SUM(C6:C27)</f>
        <v>4912</v>
      </c>
      <c r="D28" s="36">
        <f t="shared" si="0"/>
        <v>5312</v>
      </c>
      <c r="E28" s="37">
        <f t="shared" si="0"/>
        <v>5817</v>
      </c>
      <c r="F28" s="1"/>
      <c r="G28" s="1"/>
      <c r="H28" s="1"/>
    </row>
    <row r="29" spans="1:8">
      <c r="A29" s="1"/>
      <c r="B29" s="51"/>
      <c r="C29" s="51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54</v>
      </c>
      <c r="D5" s="25" t="s">
        <v>55</v>
      </c>
      <c r="E5" s="26" t="s">
        <v>53</v>
      </c>
      <c r="F5" s="1"/>
      <c r="G5" s="1"/>
      <c r="H5" s="1"/>
    </row>
    <row r="6" spans="1:8">
      <c r="A6" s="40" t="s">
        <v>2</v>
      </c>
      <c r="B6" s="41" t="s">
        <v>24</v>
      </c>
      <c r="C6" s="42">
        <v>2598</v>
      </c>
      <c r="D6" s="43">
        <v>1715</v>
      </c>
      <c r="E6" s="44">
        <v>2412</v>
      </c>
      <c r="F6" s="1"/>
      <c r="G6" s="1"/>
      <c r="H6" s="1"/>
    </row>
    <row r="7" spans="1:8">
      <c r="A7" s="32" t="s">
        <v>3</v>
      </c>
      <c r="B7" s="45" t="s">
        <v>25</v>
      </c>
      <c r="C7" s="46">
        <v>67</v>
      </c>
      <c r="D7" s="47">
        <v>98</v>
      </c>
      <c r="E7" s="48">
        <v>119</v>
      </c>
      <c r="F7" s="1"/>
      <c r="G7" s="1"/>
      <c r="H7" s="1"/>
    </row>
    <row r="8" spans="1:8">
      <c r="A8" s="32" t="s">
        <v>4</v>
      </c>
      <c r="B8" s="45" t="s">
        <v>26</v>
      </c>
      <c r="C8" s="46">
        <v>35</v>
      </c>
      <c r="D8" s="47">
        <v>88</v>
      </c>
      <c r="E8" s="48">
        <v>153</v>
      </c>
      <c r="F8" s="1"/>
      <c r="G8" s="1"/>
      <c r="H8" s="1"/>
    </row>
    <row r="9" spans="1:8">
      <c r="A9" s="32" t="s">
        <v>5</v>
      </c>
      <c r="B9" s="45" t="s">
        <v>27</v>
      </c>
      <c r="C9" s="46">
        <v>143</v>
      </c>
      <c r="D9" s="47">
        <v>83</v>
      </c>
      <c r="E9" s="48">
        <v>1036</v>
      </c>
      <c r="F9" s="1"/>
      <c r="G9" s="1"/>
      <c r="H9" s="1"/>
    </row>
    <row r="10" spans="1:8">
      <c r="A10" s="32" t="s">
        <v>6</v>
      </c>
      <c r="B10" s="45" t="s">
        <v>28</v>
      </c>
      <c r="C10" s="46">
        <v>120</v>
      </c>
      <c r="D10" s="47">
        <v>107</v>
      </c>
      <c r="E10" s="48">
        <v>54</v>
      </c>
      <c r="F10" s="1"/>
      <c r="G10" s="1"/>
      <c r="H10" s="1"/>
    </row>
    <row r="11" spans="1:8">
      <c r="A11" s="32" t="s">
        <v>7</v>
      </c>
      <c r="B11" s="45" t="s">
        <v>29</v>
      </c>
      <c r="C11" s="46">
        <v>24</v>
      </c>
      <c r="D11" s="47">
        <v>5</v>
      </c>
      <c r="E11" s="48">
        <v>317</v>
      </c>
      <c r="F11" s="1"/>
      <c r="G11" s="1"/>
      <c r="H11" s="1"/>
    </row>
    <row r="12" spans="1:8">
      <c r="A12" s="32" t="s">
        <v>8</v>
      </c>
      <c r="B12" s="45" t="s">
        <v>30</v>
      </c>
      <c r="C12" s="46">
        <v>7</v>
      </c>
      <c r="D12" s="47">
        <v>89</v>
      </c>
      <c r="E12" s="48">
        <v>128</v>
      </c>
      <c r="F12" s="1"/>
      <c r="G12" s="1"/>
      <c r="H12" s="1"/>
    </row>
    <row r="13" spans="1:8">
      <c r="A13" s="32" t="s">
        <v>9</v>
      </c>
      <c r="B13" s="45" t="s">
        <v>31</v>
      </c>
      <c r="C13" s="46">
        <v>0</v>
      </c>
      <c r="D13" s="47">
        <v>0</v>
      </c>
      <c r="E13" s="48">
        <v>12</v>
      </c>
      <c r="F13" s="1"/>
      <c r="G13" s="1"/>
      <c r="H13" s="1"/>
    </row>
    <row r="14" spans="1:8">
      <c r="A14" s="32" t="s">
        <v>10</v>
      </c>
      <c r="B14" s="45" t="s">
        <v>32</v>
      </c>
      <c r="C14" s="46">
        <v>58</v>
      </c>
      <c r="D14" s="47">
        <v>112</v>
      </c>
      <c r="E14" s="48">
        <v>74</v>
      </c>
      <c r="F14" s="1"/>
      <c r="G14" s="1"/>
      <c r="H14" s="1"/>
    </row>
    <row r="15" spans="1:8">
      <c r="A15" s="32" t="s">
        <v>11</v>
      </c>
      <c r="B15" s="45" t="s">
        <v>33</v>
      </c>
      <c r="C15" s="46">
        <v>983</v>
      </c>
      <c r="D15" s="47">
        <v>533</v>
      </c>
      <c r="E15" s="48">
        <v>385</v>
      </c>
      <c r="F15" s="1"/>
      <c r="G15" s="1"/>
      <c r="H15" s="1"/>
    </row>
    <row r="16" spans="1:8">
      <c r="A16" s="32" t="s">
        <v>12</v>
      </c>
      <c r="B16" s="45" t="s">
        <v>34</v>
      </c>
      <c r="C16" s="46">
        <v>129</v>
      </c>
      <c r="D16" s="47">
        <v>155</v>
      </c>
      <c r="E16" s="48">
        <v>6</v>
      </c>
      <c r="F16" s="1"/>
      <c r="G16" s="1"/>
      <c r="H16" s="1"/>
    </row>
    <row r="17" spans="1:8">
      <c r="A17" s="32" t="s">
        <v>13</v>
      </c>
      <c r="B17" s="45" t="s">
        <v>35</v>
      </c>
      <c r="C17" s="46">
        <v>588</v>
      </c>
      <c r="D17" s="47">
        <v>1292</v>
      </c>
      <c r="E17" s="48">
        <v>773</v>
      </c>
      <c r="F17" s="1"/>
      <c r="G17" s="1"/>
      <c r="H17" s="1"/>
    </row>
    <row r="18" spans="1:8">
      <c r="A18" s="32" t="s">
        <v>14</v>
      </c>
      <c r="B18" s="45" t="s">
        <v>36</v>
      </c>
      <c r="C18" s="46">
        <v>139</v>
      </c>
      <c r="D18" s="47">
        <v>34</v>
      </c>
      <c r="E18" s="48">
        <v>82</v>
      </c>
      <c r="F18" s="1"/>
      <c r="G18" s="1"/>
      <c r="H18" s="1"/>
    </row>
    <row r="19" spans="1:8">
      <c r="A19" s="32" t="s">
        <v>15</v>
      </c>
      <c r="B19" s="45" t="s">
        <v>37</v>
      </c>
      <c r="C19" s="46">
        <v>66</v>
      </c>
      <c r="D19" s="47">
        <v>94</v>
      </c>
      <c r="E19" s="48">
        <v>112</v>
      </c>
      <c r="F19" s="1"/>
      <c r="G19" s="1"/>
      <c r="H19" s="1"/>
    </row>
    <row r="20" spans="1:8">
      <c r="A20" s="32" t="s">
        <v>16</v>
      </c>
      <c r="B20" s="45" t="s">
        <v>38</v>
      </c>
      <c r="C20" s="46">
        <v>26</v>
      </c>
      <c r="D20" s="47">
        <v>286</v>
      </c>
      <c r="E20" s="48">
        <v>149</v>
      </c>
      <c r="F20" s="1"/>
      <c r="G20" s="1"/>
      <c r="H20" s="1"/>
    </row>
    <row r="21" spans="1:8">
      <c r="A21" s="32" t="s">
        <v>17</v>
      </c>
      <c r="B21" s="45" t="s">
        <v>39</v>
      </c>
      <c r="C21" s="46">
        <v>51</v>
      </c>
      <c r="D21" s="47">
        <v>41</v>
      </c>
      <c r="E21" s="48">
        <v>55</v>
      </c>
      <c r="F21" s="1"/>
      <c r="G21" s="1"/>
      <c r="H21" s="1"/>
    </row>
    <row r="22" spans="1:8">
      <c r="A22" s="32" t="s">
        <v>18</v>
      </c>
      <c r="B22" s="45" t="s">
        <v>40</v>
      </c>
      <c r="C22" s="46">
        <v>24</v>
      </c>
      <c r="D22" s="47">
        <v>53</v>
      </c>
      <c r="E22" s="48">
        <v>6</v>
      </c>
      <c r="F22" s="1"/>
      <c r="G22" s="1"/>
      <c r="H22" s="1"/>
    </row>
    <row r="23" spans="1:8">
      <c r="A23" s="32" t="s">
        <v>19</v>
      </c>
      <c r="B23" s="45" t="s">
        <v>41</v>
      </c>
      <c r="C23" s="46">
        <v>38</v>
      </c>
      <c r="D23" s="47">
        <v>0</v>
      </c>
      <c r="E23" s="48">
        <v>112</v>
      </c>
      <c r="F23" s="1"/>
      <c r="G23" s="1"/>
      <c r="H23" s="1"/>
    </row>
    <row r="24" spans="1:8">
      <c r="A24" s="32" t="s">
        <v>20</v>
      </c>
      <c r="B24" s="45" t="s">
        <v>42</v>
      </c>
      <c r="C24" s="46">
        <v>0</v>
      </c>
      <c r="D24" s="47">
        <v>0</v>
      </c>
      <c r="E24" s="48">
        <v>54</v>
      </c>
      <c r="F24" s="1"/>
      <c r="G24" s="1"/>
      <c r="H24" s="1"/>
    </row>
    <row r="25" spans="1:8">
      <c r="A25" s="32" t="s">
        <v>21</v>
      </c>
      <c r="B25" s="45" t="s">
        <v>43</v>
      </c>
      <c r="C25" s="46">
        <v>269</v>
      </c>
      <c r="D25" s="47">
        <v>80</v>
      </c>
      <c r="E25" s="48">
        <v>68</v>
      </c>
      <c r="F25" s="1"/>
      <c r="G25" s="1"/>
      <c r="H25" s="1"/>
    </row>
    <row r="26" spans="1:8">
      <c r="A26" s="32" t="s">
        <v>22</v>
      </c>
      <c r="B26" s="45" t="s">
        <v>44</v>
      </c>
      <c r="C26" s="46">
        <v>50</v>
      </c>
      <c r="D26" s="47">
        <v>47</v>
      </c>
      <c r="E26" s="48">
        <v>37</v>
      </c>
      <c r="F26" s="1"/>
      <c r="G26" s="1"/>
      <c r="H26" s="1"/>
    </row>
    <row r="27" spans="1:8">
      <c r="A27" s="32" t="s">
        <v>45</v>
      </c>
      <c r="B27" s="45" t="s">
        <v>46</v>
      </c>
      <c r="C27" s="46">
        <v>0</v>
      </c>
      <c r="D27" s="47">
        <v>0</v>
      </c>
      <c r="E27" s="48">
        <v>0</v>
      </c>
      <c r="F27" s="1"/>
      <c r="G27" s="1"/>
      <c r="H27" s="1"/>
    </row>
    <row r="28" spans="1:8" ht="13.5" thickBot="1">
      <c r="A28" s="49"/>
      <c r="B28" s="50" t="s">
        <v>1</v>
      </c>
      <c r="C28" s="35">
        <f t="shared" ref="C28:E28" si="0">SUM(C6:C27)</f>
        <v>5415</v>
      </c>
      <c r="D28" s="36">
        <f t="shared" si="0"/>
        <v>4912</v>
      </c>
      <c r="E28" s="37">
        <f t="shared" si="0"/>
        <v>6144</v>
      </c>
      <c r="F28" s="1"/>
      <c r="G28" s="1"/>
      <c r="H28" s="1"/>
    </row>
    <row r="29" spans="1:8">
      <c r="A29" s="1"/>
      <c r="B29" s="51"/>
      <c r="C29" s="51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56</v>
      </c>
      <c r="D5" s="25" t="s">
        <v>54</v>
      </c>
      <c r="E5" s="26" t="s">
        <v>57</v>
      </c>
      <c r="F5" s="1"/>
      <c r="G5" s="1"/>
      <c r="H5" s="1"/>
    </row>
    <row r="6" spans="1:8">
      <c r="A6" s="40" t="s">
        <v>2</v>
      </c>
      <c r="B6" s="41" t="s">
        <v>24</v>
      </c>
      <c r="C6" s="42">
        <v>2084</v>
      </c>
      <c r="D6" s="43">
        <v>2598</v>
      </c>
      <c r="E6" s="44">
        <v>4116</v>
      </c>
      <c r="F6" s="1"/>
      <c r="G6" s="1"/>
      <c r="H6" s="1"/>
    </row>
    <row r="7" spans="1:8">
      <c r="A7" s="32" t="s">
        <v>3</v>
      </c>
      <c r="B7" s="45" t="s">
        <v>25</v>
      </c>
      <c r="C7" s="46">
        <v>140</v>
      </c>
      <c r="D7" s="47">
        <v>67</v>
      </c>
      <c r="E7" s="48">
        <v>97</v>
      </c>
      <c r="F7" s="1"/>
      <c r="G7" s="1"/>
      <c r="H7" s="1"/>
    </row>
    <row r="8" spans="1:8">
      <c r="A8" s="32" t="s">
        <v>4</v>
      </c>
      <c r="B8" s="45" t="s">
        <v>26</v>
      </c>
      <c r="C8" s="46">
        <v>148</v>
      </c>
      <c r="D8" s="47">
        <v>35</v>
      </c>
      <c r="E8" s="48">
        <v>160</v>
      </c>
      <c r="F8" s="1"/>
      <c r="G8" s="1"/>
      <c r="H8" s="1"/>
    </row>
    <row r="9" spans="1:8">
      <c r="A9" s="32" t="s">
        <v>5</v>
      </c>
      <c r="B9" s="45" t="s">
        <v>27</v>
      </c>
      <c r="C9" s="46">
        <v>141</v>
      </c>
      <c r="D9" s="47">
        <v>143</v>
      </c>
      <c r="E9" s="48">
        <v>93</v>
      </c>
      <c r="F9" s="1"/>
      <c r="G9" s="1"/>
      <c r="H9" s="1"/>
    </row>
    <row r="10" spans="1:8">
      <c r="A10" s="32" t="s">
        <v>6</v>
      </c>
      <c r="B10" s="45" t="s">
        <v>28</v>
      </c>
      <c r="C10" s="46">
        <v>42</v>
      </c>
      <c r="D10" s="47">
        <v>120</v>
      </c>
      <c r="E10" s="48">
        <v>229</v>
      </c>
      <c r="F10" s="1"/>
      <c r="G10" s="1"/>
      <c r="H10" s="1"/>
    </row>
    <row r="11" spans="1:8">
      <c r="A11" s="32" t="s">
        <v>7</v>
      </c>
      <c r="B11" s="45" t="s">
        <v>29</v>
      </c>
      <c r="C11" s="46">
        <v>27</v>
      </c>
      <c r="D11" s="47">
        <v>24</v>
      </c>
      <c r="E11" s="48">
        <v>42</v>
      </c>
      <c r="F11" s="1"/>
      <c r="G11" s="1"/>
      <c r="H11" s="1"/>
    </row>
    <row r="12" spans="1:8">
      <c r="A12" s="32" t="s">
        <v>8</v>
      </c>
      <c r="B12" s="45" t="s">
        <v>30</v>
      </c>
      <c r="C12" s="46">
        <v>14</v>
      </c>
      <c r="D12" s="47">
        <v>7</v>
      </c>
      <c r="E12" s="48">
        <v>57</v>
      </c>
      <c r="F12" s="1"/>
      <c r="G12" s="1"/>
      <c r="H12" s="1"/>
    </row>
    <row r="13" spans="1:8">
      <c r="A13" s="32" t="s">
        <v>9</v>
      </c>
      <c r="B13" s="45" t="s">
        <v>31</v>
      </c>
      <c r="C13" s="46">
        <v>0</v>
      </c>
      <c r="D13" s="47">
        <v>0</v>
      </c>
      <c r="E13" s="48">
        <v>0</v>
      </c>
      <c r="F13" s="1"/>
      <c r="G13" s="1"/>
      <c r="H13" s="1"/>
    </row>
    <row r="14" spans="1:8">
      <c r="A14" s="32" t="s">
        <v>10</v>
      </c>
      <c r="B14" s="45" t="s">
        <v>32</v>
      </c>
      <c r="C14" s="46">
        <v>254</v>
      </c>
      <c r="D14" s="47">
        <v>58</v>
      </c>
      <c r="E14" s="48">
        <v>102</v>
      </c>
      <c r="F14" s="1"/>
      <c r="G14" s="1"/>
      <c r="H14" s="1"/>
    </row>
    <row r="15" spans="1:8">
      <c r="A15" s="32" t="s">
        <v>11</v>
      </c>
      <c r="B15" s="45" t="s">
        <v>33</v>
      </c>
      <c r="C15" s="46">
        <v>707</v>
      </c>
      <c r="D15" s="47">
        <v>983</v>
      </c>
      <c r="E15" s="48">
        <v>615</v>
      </c>
      <c r="F15" s="1"/>
      <c r="G15" s="1"/>
      <c r="H15" s="1"/>
    </row>
    <row r="16" spans="1:8">
      <c r="A16" s="32" t="s">
        <v>12</v>
      </c>
      <c r="B16" s="45" t="s">
        <v>34</v>
      </c>
      <c r="C16" s="46">
        <v>56</v>
      </c>
      <c r="D16" s="47">
        <v>129</v>
      </c>
      <c r="E16" s="48">
        <v>47</v>
      </c>
      <c r="F16" s="1"/>
      <c r="G16" s="1"/>
      <c r="H16" s="1"/>
    </row>
    <row r="17" spans="1:8">
      <c r="A17" s="32" t="s">
        <v>13</v>
      </c>
      <c r="B17" s="45" t="s">
        <v>35</v>
      </c>
      <c r="C17" s="46">
        <v>869</v>
      </c>
      <c r="D17" s="47">
        <v>588</v>
      </c>
      <c r="E17" s="48">
        <v>738</v>
      </c>
      <c r="F17" s="1"/>
      <c r="G17" s="1"/>
      <c r="H17" s="1"/>
    </row>
    <row r="18" spans="1:8">
      <c r="A18" s="32" t="s">
        <v>14</v>
      </c>
      <c r="B18" s="45" t="s">
        <v>36</v>
      </c>
      <c r="C18" s="46">
        <v>19</v>
      </c>
      <c r="D18" s="47">
        <v>139</v>
      </c>
      <c r="E18" s="48">
        <v>122</v>
      </c>
      <c r="F18" s="1"/>
      <c r="G18" s="1"/>
      <c r="H18" s="1"/>
    </row>
    <row r="19" spans="1:8">
      <c r="A19" s="32" t="s">
        <v>15</v>
      </c>
      <c r="B19" s="45" t="s">
        <v>37</v>
      </c>
      <c r="C19" s="46">
        <v>55</v>
      </c>
      <c r="D19" s="47">
        <v>66</v>
      </c>
      <c r="E19" s="48">
        <v>23</v>
      </c>
      <c r="F19" s="1"/>
      <c r="G19" s="1"/>
      <c r="H19" s="1"/>
    </row>
    <row r="20" spans="1:8">
      <c r="A20" s="32" t="s">
        <v>16</v>
      </c>
      <c r="B20" s="45" t="s">
        <v>38</v>
      </c>
      <c r="C20" s="46">
        <v>36</v>
      </c>
      <c r="D20" s="47">
        <v>26</v>
      </c>
      <c r="E20" s="48">
        <v>88</v>
      </c>
      <c r="F20" s="1"/>
      <c r="G20" s="1"/>
      <c r="H20" s="1"/>
    </row>
    <row r="21" spans="1:8">
      <c r="A21" s="32" t="s">
        <v>17</v>
      </c>
      <c r="B21" s="45" t="s">
        <v>39</v>
      </c>
      <c r="C21" s="46">
        <v>100</v>
      </c>
      <c r="D21" s="47">
        <v>51</v>
      </c>
      <c r="E21" s="48">
        <v>210</v>
      </c>
      <c r="F21" s="1"/>
      <c r="G21" s="1"/>
      <c r="H21" s="1"/>
    </row>
    <row r="22" spans="1:8">
      <c r="A22" s="32" t="s">
        <v>18</v>
      </c>
      <c r="B22" s="45" t="s">
        <v>40</v>
      </c>
      <c r="C22" s="46">
        <v>45</v>
      </c>
      <c r="D22" s="47">
        <v>24</v>
      </c>
      <c r="E22" s="48">
        <v>87</v>
      </c>
      <c r="F22" s="1"/>
      <c r="G22" s="1"/>
      <c r="H22" s="1"/>
    </row>
    <row r="23" spans="1:8">
      <c r="A23" s="32" t="s">
        <v>19</v>
      </c>
      <c r="B23" s="45" t="s">
        <v>41</v>
      </c>
      <c r="C23" s="46">
        <v>8</v>
      </c>
      <c r="D23" s="47">
        <v>38</v>
      </c>
      <c r="E23" s="48">
        <v>19</v>
      </c>
      <c r="F23" s="1"/>
      <c r="G23" s="1"/>
      <c r="H23" s="1"/>
    </row>
    <row r="24" spans="1:8">
      <c r="A24" s="32" t="s">
        <v>20</v>
      </c>
      <c r="B24" s="45" t="s">
        <v>42</v>
      </c>
      <c r="C24" s="46">
        <v>18</v>
      </c>
      <c r="D24" s="47">
        <v>0</v>
      </c>
      <c r="E24" s="48">
        <v>23</v>
      </c>
      <c r="F24" s="1"/>
      <c r="G24" s="1"/>
      <c r="H24" s="1"/>
    </row>
    <row r="25" spans="1:8">
      <c r="A25" s="32" t="s">
        <v>21</v>
      </c>
      <c r="B25" s="45" t="s">
        <v>43</v>
      </c>
      <c r="C25" s="46">
        <v>433</v>
      </c>
      <c r="D25" s="47">
        <v>269</v>
      </c>
      <c r="E25" s="48">
        <v>11</v>
      </c>
      <c r="F25" s="1"/>
      <c r="G25" s="1"/>
      <c r="H25" s="1"/>
    </row>
    <row r="26" spans="1:8">
      <c r="A26" s="32" t="s">
        <v>22</v>
      </c>
      <c r="B26" s="45" t="s">
        <v>44</v>
      </c>
      <c r="C26" s="46">
        <v>71</v>
      </c>
      <c r="D26" s="47">
        <v>50</v>
      </c>
      <c r="E26" s="48">
        <v>31</v>
      </c>
      <c r="F26" s="1"/>
      <c r="G26" s="1"/>
      <c r="H26" s="1"/>
    </row>
    <row r="27" spans="1:8">
      <c r="A27" s="32" t="s">
        <v>45</v>
      </c>
      <c r="B27" s="45" t="s">
        <v>46</v>
      </c>
      <c r="C27" s="46">
        <v>0</v>
      </c>
      <c r="D27" s="47">
        <v>0</v>
      </c>
      <c r="E27" s="48">
        <v>0</v>
      </c>
      <c r="F27" s="1"/>
      <c r="G27" s="1"/>
      <c r="H27" s="1"/>
    </row>
    <row r="28" spans="1:8" ht="13.5" thickBot="1">
      <c r="A28" s="49"/>
      <c r="B28" s="50" t="s">
        <v>1</v>
      </c>
      <c r="C28" s="35">
        <f t="shared" ref="C28:E28" si="0">SUM(C6:C27)</f>
        <v>5267</v>
      </c>
      <c r="D28" s="36">
        <f t="shared" si="0"/>
        <v>5415</v>
      </c>
      <c r="E28" s="37">
        <f t="shared" si="0"/>
        <v>6910</v>
      </c>
      <c r="F28" s="1"/>
      <c r="G28" s="1"/>
      <c r="H28" s="1"/>
    </row>
    <row r="29" spans="1:8">
      <c r="A29" s="1"/>
      <c r="B29" s="51"/>
      <c r="C29" s="51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58</v>
      </c>
      <c r="D5" s="25" t="s">
        <v>56</v>
      </c>
      <c r="E5" s="26" t="s">
        <v>59</v>
      </c>
      <c r="F5" s="1"/>
      <c r="G5" s="1"/>
      <c r="H5" s="1"/>
    </row>
    <row r="6" spans="1:8">
      <c r="A6" s="40" t="s">
        <v>2</v>
      </c>
      <c r="B6" s="41" t="s">
        <v>24</v>
      </c>
      <c r="C6" s="42">
        <v>3558</v>
      </c>
      <c r="D6" s="43">
        <v>2084</v>
      </c>
      <c r="E6" s="44">
        <v>5547</v>
      </c>
      <c r="F6" s="1"/>
      <c r="G6" s="1"/>
      <c r="H6" s="1"/>
    </row>
    <row r="7" spans="1:8">
      <c r="A7" s="32" t="s">
        <v>3</v>
      </c>
      <c r="B7" s="45" t="s">
        <v>25</v>
      </c>
      <c r="C7" s="46">
        <v>112</v>
      </c>
      <c r="D7" s="47">
        <v>140</v>
      </c>
      <c r="E7" s="48">
        <v>219</v>
      </c>
      <c r="F7" s="1"/>
      <c r="G7" s="1"/>
      <c r="H7" s="1"/>
    </row>
    <row r="8" spans="1:8">
      <c r="A8" s="32" t="s">
        <v>4</v>
      </c>
      <c r="B8" s="45" t="s">
        <v>26</v>
      </c>
      <c r="C8" s="46">
        <v>33</v>
      </c>
      <c r="D8" s="47">
        <v>148</v>
      </c>
      <c r="E8" s="48">
        <v>64</v>
      </c>
      <c r="F8" s="1"/>
      <c r="G8" s="1"/>
      <c r="H8" s="1"/>
    </row>
    <row r="9" spans="1:8">
      <c r="A9" s="32" t="s">
        <v>5</v>
      </c>
      <c r="B9" s="45" t="s">
        <v>27</v>
      </c>
      <c r="C9" s="46">
        <v>154</v>
      </c>
      <c r="D9" s="47">
        <v>141</v>
      </c>
      <c r="E9" s="48">
        <v>269</v>
      </c>
      <c r="F9" s="1"/>
      <c r="G9" s="1"/>
      <c r="H9" s="1"/>
    </row>
    <row r="10" spans="1:8">
      <c r="A10" s="32" t="s">
        <v>6</v>
      </c>
      <c r="B10" s="45" t="s">
        <v>28</v>
      </c>
      <c r="C10" s="46">
        <v>121</v>
      </c>
      <c r="D10" s="47">
        <v>42</v>
      </c>
      <c r="E10" s="48">
        <v>58</v>
      </c>
      <c r="F10" s="1"/>
      <c r="G10" s="1"/>
      <c r="H10" s="1"/>
    </row>
    <row r="11" spans="1:8">
      <c r="A11" s="32" t="s">
        <v>7</v>
      </c>
      <c r="B11" s="45" t="s">
        <v>29</v>
      </c>
      <c r="C11" s="46">
        <v>59</v>
      </c>
      <c r="D11" s="47">
        <v>27</v>
      </c>
      <c r="E11" s="48">
        <v>166</v>
      </c>
      <c r="F11" s="1"/>
      <c r="G11" s="1"/>
      <c r="H11" s="1"/>
    </row>
    <row r="12" spans="1:8">
      <c r="A12" s="32" t="s">
        <v>8</v>
      </c>
      <c r="B12" s="45" t="s">
        <v>30</v>
      </c>
      <c r="C12" s="46">
        <v>46</v>
      </c>
      <c r="D12" s="47">
        <v>14</v>
      </c>
      <c r="E12" s="48">
        <v>25</v>
      </c>
      <c r="F12" s="1"/>
      <c r="G12" s="1"/>
      <c r="H12" s="1"/>
    </row>
    <row r="13" spans="1:8">
      <c r="A13" s="32" t="s">
        <v>9</v>
      </c>
      <c r="B13" s="45" t="s">
        <v>31</v>
      </c>
      <c r="C13" s="46">
        <v>0</v>
      </c>
      <c r="D13" s="47">
        <v>0</v>
      </c>
      <c r="E13" s="48">
        <v>0</v>
      </c>
      <c r="F13" s="1"/>
      <c r="G13" s="1"/>
      <c r="H13" s="1"/>
    </row>
    <row r="14" spans="1:8">
      <c r="A14" s="32" t="s">
        <v>10</v>
      </c>
      <c r="B14" s="45" t="s">
        <v>32</v>
      </c>
      <c r="C14" s="46">
        <v>28</v>
      </c>
      <c r="D14" s="47">
        <v>254</v>
      </c>
      <c r="E14" s="48">
        <v>235</v>
      </c>
      <c r="F14" s="1"/>
      <c r="G14" s="1"/>
      <c r="H14" s="1"/>
    </row>
    <row r="15" spans="1:8">
      <c r="A15" s="32" t="s">
        <v>11</v>
      </c>
      <c r="B15" s="45" t="s">
        <v>33</v>
      </c>
      <c r="C15" s="46">
        <v>582</v>
      </c>
      <c r="D15" s="47">
        <v>707</v>
      </c>
      <c r="E15" s="48">
        <v>526</v>
      </c>
      <c r="F15" s="1"/>
      <c r="G15" s="1"/>
      <c r="H15" s="1"/>
    </row>
    <row r="16" spans="1:8">
      <c r="A16" s="32" t="s">
        <v>12</v>
      </c>
      <c r="B16" s="45" t="s">
        <v>34</v>
      </c>
      <c r="C16" s="46">
        <v>69</v>
      </c>
      <c r="D16" s="47">
        <v>56</v>
      </c>
      <c r="E16" s="48">
        <v>60</v>
      </c>
      <c r="F16" s="1"/>
      <c r="G16" s="1"/>
      <c r="H16" s="1"/>
    </row>
    <row r="17" spans="1:8">
      <c r="A17" s="32" t="s">
        <v>13</v>
      </c>
      <c r="B17" s="45" t="s">
        <v>35</v>
      </c>
      <c r="C17" s="46">
        <v>1899</v>
      </c>
      <c r="D17" s="47">
        <v>869</v>
      </c>
      <c r="E17" s="48">
        <v>592</v>
      </c>
      <c r="F17" s="1"/>
      <c r="G17" s="1"/>
      <c r="H17" s="1"/>
    </row>
    <row r="18" spans="1:8">
      <c r="A18" s="32" t="s">
        <v>14</v>
      </c>
      <c r="B18" s="45" t="s">
        <v>36</v>
      </c>
      <c r="C18" s="46">
        <v>95</v>
      </c>
      <c r="D18" s="47">
        <v>19</v>
      </c>
      <c r="E18" s="48">
        <v>110</v>
      </c>
      <c r="F18" s="1"/>
      <c r="G18" s="1"/>
      <c r="H18" s="1"/>
    </row>
    <row r="19" spans="1:8">
      <c r="A19" s="32" t="s">
        <v>15</v>
      </c>
      <c r="B19" s="45" t="s">
        <v>37</v>
      </c>
      <c r="C19" s="46">
        <v>11</v>
      </c>
      <c r="D19" s="47">
        <v>55</v>
      </c>
      <c r="E19" s="48">
        <v>27</v>
      </c>
      <c r="F19" s="1"/>
      <c r="G19" s="1"/>
      <c r="H19" s="1"/>
    </row>
    <row r="20" spans="1:8">
      <c r="A20" s="32" t="s">
        <v>16</v>
      </c>
      <c r="B20" s="45" t="s">
        <v>38</v>
      </c>
      <c r="C20" s="46">
        <v>633</v>
      </c>
      <c r="D20" s="47">
        <v>36</v>
      </c>
      <c r="E20" s="48">
        <v>43</v>
      </c>
      <c r="F20" s="1"/>
      <c r="G20" s="1"/>
      <c r="H20" s="1"/>
    </row>
    <row r="21" spans="1:8">
      <c r="A21" s="32" t="s">
        <v>17</v>
      </c>
      <c r="B21" s="45" t="s">
        <v>39</v>
      </c>
      <c r="C21" s="46">
        <v>43</v>
      </c>
      <c r="D21" s="47">
        <v>100</v>
      </c>
      <c r="E21" s="48">
        <v>178</v>
      </c>
      <c r="F21" s="1"/>
      <c r="G21" s="1"/>
      <c r="H21" s="1"/>
    </row>
    <row r="22" spans="1:8">
      <c r="A22" s="32" t="s">
        <v>18</v>
      </c>
      <c r="B22" s="45" t="s">
        <v>40</v>
      </c>
      <c r="C22" s="46">
        <v>98</v>
      </c>
      <c r="D22" s="47">
        <v>45</v>
      </c>
      <c r="E22" s="48">
        <v>114</v>
      </c>
      <c r="F22" s="1"/>
      <c r="G22" s="1"/>
      <c r="H22" s="1"/>
    </row>
    <row r="23" spans="1:8">
      <c r="A23" s="32" t="s">
        <v>19</v>
      </c>
      <c r="B23" s="45" t="s">
        <v>41</v>
      </c>
      <c r="C23" s="46">
        <v>154</v>
      </c>
      <c r="D23" s="47">
        <v>8</v>
      </c>
      <c r="E23" s="48">
        <v>8</v>
      </c>
      <c r="F23" s="1"/>
      <c r="G23" s="1"/>
      <c r="H23" s="1"/>
    </row>
    <row r="24" spans="1:8">
      <c r="A24" s="32" t="s">
        <v>20</v>
      </c>
      <c r="B24" s="45" t="s">
        <v>42</v>
      </c>
      <c r="C24" s="46">
        <v>0</v>
      </c>
      <c r="D24" s="47">
        <v>18</v>
      </c>
      <c r="E24" s="48">
        <v>16</v>
      </c>
      <c r="F24" s="1"/>
      <c r="G24" s="1"/>
      <c r="H24" s="1"/>
    </row>
    <row r="25" spans="1:8">
      <c r="A25" s="32" t="s">
        <v>21</v>
      </c>
      <c r="B25" s="45" t="s">
        <v>43</v>
      </c>
      <c r="C25" s="46">
        <v>2859</v>
      </c>
      <c r="D25" s="47">
        <v>433</v>
      </c>
      <c r="E25" s="48">
        <v>42</v>
      </c>
      <c r="F25" s="1"/>
      <c r="G25" s="1"/>
      <c r="H25" s="1"/>
    </row>
    <row r="26" spans="1:8">
      <c r="A26" s="32" t="s">
        <v>22</v>
      </c>
      <c r="B26" s="45" t="s">
        <v>44</v>
      </c>
      <c r="C26" s="46">
        <v>48</v>
      </c>
      <c r="D26" s="47">
        <v>71</v>
      </c>
      <c r="E26" s="48">
        <v>67</v>
      </c>
      <c r="F26" s="1"/>
      <c r="G26" s="1"/>
      <c r="H26" s="1"/>
    </row>
    <row r="27" spans="1:8">
      <c r="A27" s="32" t="s">
        <v>45</v>
      </c>
      <c r="B27" s="45" t="s">
        <v>46</v>
      </c>
      <c r="C27" s="46">
        <v>5</v>
      </c>
      <c r="D27" s="47">
        <v>0</v>
      </c>
      <c r="E27" s="48">
        <v>0</v>
      </c>
      <c r="F27" s="1"/>
      <c r="G27" s="1"/>
      <c r="H27" s="1"/>
    </row>
    <row r="28" spans="1:8" ht="13.5" thickBot="1">
      <c r="A28" s="49"/>
      <c r="B28" s="50" t="s">
        <v>1</v>
      </c>
      <c r="C28" s="35">
        <f>SUM(C6:C27)</f>
        <v>10607</v>
      </c>
      <c r="D28" s="36">
        <f>SUM(D6:D27)</f>
        <v>5267</v>
      </c>
      <c r="E28" s="37">
        <f>SUM(E6:E27)</f>
        <v>8366</v>
      </c>
      <c r="F28" s="1"/>
      <c r="G28" s="1"/>
      <c r="H28" s="1"/>
    </row>
    <row r="29" spans="1:8">
      <c r="A29" s="1"/>
      <c r="B29" s="51"/>
      <c r="C29" s="51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60</v>
      </c>
      <c r="D5" s="25" t="s">
        <v>58</v>
      </c>
      <c r="E5" s="26" t="s">
        <v>61</v>
      </c>
      <c r="F5" s="1"/>
      <c r="G5" s="1"/>
      <c r="H5" s="1"/>
    </row>
    <row r="6" spans="1:8">
      <c r="A6" s="40" t="s">
        <v>2</v>
      </c>
      <c r="B6" s="41" t="s">
        <v>24</v>
      </c>
      <c r="C6" s="42">
        <v>2811</v>
      </c>
      <c r="D6" s="43">
        <v>3558</v>
      </c>
      <c r="E6" s="44">
        <v>1902</v>
      </c>
      <c r="F6" s="1"/>
      <c r="G6" s="1"/>
      <c r="H6" s="1"/>
    </row>
    <row r="7" spans="1:8">
      <c r="A7" s="32" t="s">
        <v>3</v>
      </c>
      <c r="B7" s="45" t="s">
        <v>25</v>
      </c>
      <c r="C7" s="46">
        <v>86</v>
      </c>
      <c r="D7" s="47">
        <v>112</v>
      </c>
      <c r="E7" s="48">
        <v>21</v>
      </c>
      <c r="F7" s="1"/>
      <c r="G7" s="1"/>
      <c r="H7" s="1"/>
    </row>
    <row r="8" spans="1:8">
      <c r="A8" s="32" t="s">
        <v>4</v>
      </c>
      <c r="B8" s="45" t="s">
        <v>26</v>
      </c>
      <c r="C8" s="46">
        <v>6</v>
      </c>
      <c r="D8" s="47">
        <v>33</v>
      </c>
      <c r="E8" s="48">
        <v>94</v>
      </c>
      <c r="F8" s="1"/>
      <c r="G8" s="1"/>
      <c r="H8" s="1"/>
    </row>
    <row r="9" spans="1:8">
      <c r="A9" s="32" t="s">
        <v>5</v>
      </c>
      <c r="B9" s="45" t="s">
        <v>27</v>
      </c>
      <c r="C9" s="46">
        <v>160</v>
      </c>
      <c r="D9" s="47">
        <v>154</v>
      </c>
      <c r="E9" s="48">
        <v>180</v>
      </c>
      <c r="F9" s="1"/>
      <c r="G9" s="1"/>
      <c r="H9" s="1"/>
    </row>
    <row r="10" spans="1:8">
      <c r="A10" s="32" t="s">
        <v>6</v>
      </c>
      <c r="B10" s="45" t="s">
        <v>28</v>
      </c>
      <c r="C10" s="46">
        <v>50</v>
      </c>
      <c r="D10" s="47">
        <v>121</v>
      </c>
      <c r="E10" s="48">
        <v>558</v>
      </c>
      <c r="F10" s="1"/>
      <c r="G10" s="1"/>
      <c r="H10" s="1"/>
    </row>
    <row r="11" spans="1:8">
      <c r="A11" s="32" t="s">
        <v>7</v>
      </c>
      <c r="B11" s="45" t="s">
        <v>29</v>
      </c>
      <c r="C11" s="46">
        <v>22</v>
      </c>
      <c r="D11" s="47">
        <v>59</v>
      </c>
      <c r="E11" s="48">
        <v>13</v>
      </c>
      <c r="F11" s="1"/>
      <c r="G11" s="1"/>
      <c r="H11" s="1"/>
    </row>
    <row r="12" spans="1:8">
      <c r="A12" s="32" t="s">
        <v>8</v>
      </c>
      <c r="B12" s="45" t="s">
        <v>30</v>
      </c>
      <c r="C12" s="46">
        <v>25</v>
      </c>
      <c r="D12" s="47">
        <v>46</v>
      </c>
      <c r="E12" s="48">
        <v>18</v>
      </c>
      <c r="F12" s="1"/>
      <c r="G12" s="1"/>
      <c r="H12" s="1"/>
    </row>
    <row r="13" spans="1:8">
      <c r="A13" s="32" t="s">
        <v>9</v>
      </c>
      <c r="B13" s="45" t="s">
        <v>31</v>
      </c>
      <c r="C13" s="46">
        <v>0</v>
      </c>
      <c r="D13" s="47">
        <v>0</v>
      </c>
      <c r="E13" s="48">
        <v>0</v>
      </c>
      <c r="F13" s="1"/>
      <c r="G13" s="1"/>
      <c r="H13" s="1"/>
    </row>
    <row r="14" spans="1:8">
      <c r="A14" s="32" t="s">
        <v>10</v>
      </c>
      <c r="B14" s="45" t="s">
        <v>32</v>
      </c>
      <c r="C14" s="46">
        <v>41</v>
      </c>
      <c r="D14" s="47">
        <v>28</v>
      </c>
      <c r="E14" s="48">
        <v>41</v>
      </c>
      <c r="F14" s="1"/>
      <c r="G14" s="1"/>
      <c r="H14" s="1"/>
    </row>
    <row r="15" spans="1:8">
      <c r="A15" s="32" t="s">
        <v>11</v>
      </c>
      <c r="B15" s="45" t="s">
        <v>33</v>
      </c>
      <c r="C15" s="46">
        <v>320</v>
      </c>
      <c r="D15" s="47">
        <v>582</v>
      </c>
      <c r="E15" s="48">
        <v>498</v>
      </c>
      <c r="F15" s="1"/>
      <c r="G15" s="1"/>
      <c r="H15" s="1"/>
    </row>
    <row r="16" spans="1:8">
      <c r="A16" s="32" t="s">
        <v>12</v>
      </c>
      <c r="B16" s="45" t="s">
        <v>34</v>
      </c>
      <c r="C16" s="46">
        <v>25</v>
      </c>
      <c r="D16" s="47">
        <v>69</v>
      </c>
      <c r="E16" s="48">
        <v>34</v>
      </c>
      <c r="F16" s="1"/>
      <c r="G16" s="1"/>
      <c r="H16" s="1"/>
    </row>
    <row r="17" spans="1:8">
      <c r="A17" s="32" t="s">
        <v>13</v>
      </c>
      <c r="B17" s="45" t="s">
        <v>35</v>
      </c>
      <c r="C17" s="46">
        <v>746</v>
      </c>
      <c r="D17" s="47">
        <v>1899</v>
      </c>
      <c r="E17" s="48">
        <v>409</v>
      </c>
      <c r="F17" s="1"/>
      <c r="G17" s="1"/>
      <c r="H17" s="1"/>
    </row>
    <row r="18" spans="1:8">
      <c r="A18" s="32" t="s">
        <v>14</v>
      </c>
      <c r="B18" s="45" t="s">
        <v>36</v>
      </c>
      <c r="C18" s="46">
        <v>38</v>
      </c>
      <c r="D18" s="47">
        <v>95</v>
      </c>
      <c r="E18" s="48">
        <v>77</v>
      </c>
      <c r="F18" s="1"/>
      <c r="G18" s="1"/>
      <c r="H18" s="1"/>
    </row>
    <row r="19" spans="1:8">
      <c r="A19" s="32" t="s">
        <v>15</v>
      </c>
      <c r="B19" s="45" t="s">
        <v>37</v>
      </c>
      <c r="C19" s="46">
        <v>60</v>
      </c>
      <c r="D19" s="47">
        <v>11</v>
      </c>
      <c r="E19" s="48">
        <v>82</v>
      </c>
      <c r="F19" s="1"/>
      <c r="G19" s="1"/>
      <c r="H19" s="1"/>
    </row>
    <row r="20" spans="1:8">
      <c r="A20" s="32" t="s">
        <v>16</v>
      </c>
      <c r="B20" s="45" t="s">
        <v>38</v>
      </c>
      <c r="C20" s="46">
        <v>25</v>
      </c>
      <c r="D20" s="47">
        <v>633</v>
      </c>
      <c r="E20" s="48">
        <v>32</v>
      </c>
      <c r="F20" s="1"/>
      <c r="G20" s="1"/>
      <c r="H20" s="1"/>
    </row>
    <row r="21" spans="1:8">
      <c r="A21" s="32" t="s">
        <v>17</v>
      </c>
      <c r="B21" s="45" t="s">
        <v>39</v>
      </c>
      <c r="C21" s="46">
        <v>53</v>
      </c>
      <c r="D21" s="47">
        <v>43</v>
      </c>
      <c r="E21" s="48">
        <v>33</v>
      </c>
      <c r="F21" s="1"/>
      <c r="G21" s="1"/>
      <c r="H21" s="1"/>
    </row>
    <row r="22" spans="1:8">
      <c r="A22" s="32" t="s">
        <v>18</v>
      </c>
      <c r="B22" s="45" t="s">
        <v>40</v>
      </c>
      <c r="C22" s="46">
        <v>55</v>
      </c>
      <c r="D22" s="47">
        <v>98</v>
      </c>
      <c r="E22" s="48">
        <v>36</v>
      </c>
      <c r="F22" s="1"/>
      <c r="G22" s="1"/>
      <c r="H22" s="1"/>
    </row>
    <row r="23" spans="1:8">
      <c r="A23" s="32" t="s">
        <v>19</v>
      </c>
      <c r="B23" s="45" t="s">
        <v>41</v>
      </c>
      <c r="C23" s="46">
        <v>23</v>
      </c>
      <c r="D23" s="47">
        <v>154</v>
      </c>
      <c r="E23" s="48">
        <v>23</v>
      </c>
      <c r="F23" s="1"/>
      <c r="G23" s="1"/>
      <c r="H23" s="1"/>
    </row>
    <row r="24" spans="1:8">
      <c r="A24" s="32" t="s">
        <v>20</v>
      </c>
      <c r="B24" s="45" t="s">
        <v>42</v>
      </c>
      <c r="C24" s="46">
        <v>20</v>
      </c>
      <c r="D24" s="47">
        <v>0</v>
      </c>
      <c r="E24" s="48">
        <v>0</v>
      </c>
      <c r="F24" s="1"/>
      <c r="G24" s="1"/>
      <c r="H24" s="1"/>
    </row>
    <row r="25" spans="1:8">
      <c r="A25" s="32" t="s">
        <v>21</v>
      </c>
      <c r="B25" s="45" t="s">
        <v>43</v>
      </c>
      <c r="C25" s="46">
        <v>21</v>
      </c>
      <c r="D25" s="47">
        <v>2859</v>
      </c>
      <c r="E25" s="48">
        <v>376</v>
      </c>
      <c r="F25" s="1"/>
      <c r="G25" s="1"/>
      <c r="H25" s="1"/>
    </row>
    <row r="26" spans="1:8">
      <c r="A26" s="32" t="s">
        <v>22</v>
      </c>
      <c r="B26" s="45" t="s">
        <v>44</v>
      </c>
      <c r="C26" s="46">
        <v>13</v>
      </c>
      <c r="D26" s="47">
        <v>48</v>
      </c>
      <c r="E26" s="48">
        <v>128</v>
      </c>
      <c r="F26" s="1"/>
      <c r="G26" s="1"/>
      <c r="H26" s="1"/>
    </row>
    <row r="27" spans="1:8">
      <c r="A27" s="32" t="s">
        <v>45</v>
      </c>
      <c r="B27" s="45" t="s">
        <v>46</v>
      </c>
      <c r="C27" s="46">
        <v>6</v>
      </c>
      <c r="D27" s="47">
        <v>0</v>
      </c>
      <c r="E27" s="48">
        <v>0</v>
      </c>
      <c r="F27" s="1"/>
      <c r="G27" s="1"/>
      <c r="H27" s="1"/>
    </row>
    <row r="28" spans="1:8" ht="13.5" thickBot="1">
      <c r="A28" s="49"/>
      <c r="B28" s="50" t="s">
        <v>1</v>
      </c>
      <c r="C28" s="35">
        <f>SUM(C6:C27)</f>
        <v>4606</v>
      </c>
      <c r="D28" s="36">
        <f>SUM(D6:D27)</f>
        <v>10602</v>
      </c>
      <c r="E28" s="37">
        <f>SUM(E6:E27)</f>
        <v>4555</v>
      </c>
      <c r="F28" s="1"/>
      <c r="G28" s="1"/>
      <c r="H28" s="1"/>
    </row>
    <row r="29" spans="1:8">
      <c r="A29" s="1"/>
      <c r="B29" s="51"/>
      <c r="C29" s="51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62</v>
      </c>
      <c r="D5" s="25" t="s">
        <v>60</v>
      </c>
      <c r="E5" s="26" t="s">
        <v>63</v>
      </c>
      <c r="F5" s="1"/>
      <c r="G5" s="1"/>
      <c r="H5" s="1"/>
    </row>
    <row r="6" spans="1:8">
      <c r="A6" s="40" t="s">
        <v>2</v>
      </c>
      <c r="B6" s="41" t="s">
        <v>24</v>
      </c>
      <c r="C6" s="42">
        <v>2110</v>
      </c>
      <c r="D6" s="43">
        <v>2811</v>
      </c>
      <c r="E6" s="44">
        <v>2128</v>
      </c>
      <c r="F6" s="1"/>
      <c r="G6" s="1"/>
      <c r="H6" s="1"/>
    </row>
    <row r="7" spans="1:8">
      <c r="A7" s="32" t="s">
        <v>3</v>
      </c>
      <c r="B7" s="45" t="s">
        <v>25</v>
      </c>
      <c r="C7" s="46">
        <v>113</v>
      </c>
      <c r="D7" s="47">
        <v>86</v>
      </c>
      <c r="E7" s="48">
        <v>9</v>
      </c>
      <c r="F7" s="1"/>
      <c r="G7" s="1"/>
      <c r="H7" s="1"/>
    </row>
    <row r="8" spans="1:8">
      <c r="A8" s="32" t="s">
        <v>4</v>
      </c>
      <c r="B8" s="45" t="s">
        <v>26</v>
      </c>
      <c r="C8" s="46">
        <v>177</v>
      </c>
      <c r="D8" s="47">
        <v>6</v>
      </c>
      <c r="E8" s="48">
        <v>155</v>
      </c>
      <c r="F8" s="1"/>
      <c r="G8" s="1"/>
      <c r="H8" s="1"/>
    </row>
    <row r="9" spans="1:8">
      <c r="A9" s="32" t="s">
        <v>5</v>
      </c>
      <c r="B9" s="45" t="s">
        <v>27</v>
      </c>
      <c r="C9" s="46">
        <v>71</v>
      </c>
      <c r="D9" s="47">
        <v>160</v>
      </c>
      <c r="E9" s="48">
        <v>48</v>
      </c>
      <c r="F9" s="1"/>
      <c r="G9" s="1"/>
      <c r="H9" s="1"/>
    </row>
    <row r="10" spans="1:8">
      <c r="A10" s="32" t="s">
        <v>6</v>
      </c>
      <c r="B10" s="45" t="s">
        <v>28</v>
      </c>
      <c r="C10" s="46">
        <v>32</v>
      </c>
      <c r="D10" s="47">
        <v>50</v>
      </c>
      <c r="E10" s="48">
        <v>224</v>
      </c>
      <c r="F10" s="1"/>
      <c r="G10" s="1"/>
      <c r="H10" s="1"/>
    </row>
    <row r="11" spans="1:8">
      <c r="A11" s="32" t="s">
        <v>7</v>
      </c>
      <c r="B11" s="45" t="s">
        <v>29</v>
      </c>
      <c r="C11" s="46">
        <v>15</v>
      </c>
      <c r="D11" s="47">
        <v>22</v>
      </c>
      <c r="E11" s="48">
        <v>20</v>
      </c>
      <c r="F11" s="1"/>
      <c r="G11" s="1"/>
      <c r="H11" s="1"/>
    </row>
    <row r="12" spans="1:8">
      <c r="A12" s="32" t="s">
        <v>8</v>
      </c>
      <c r="B12" s="45" t="s">
        <v>30</v>
      </c>
      <c r="C12" s="46">
        <v>0</v>
      </c>
      <c r="D12" s="47">
        <v>25</v>
      </c>
      <c r="E12" s="48">
        <v>8</v>
      </c>
      <c r="F12" s="1"/>
      <c r="G12" s="1"/>
      <c r="H12" s="1"/>
    </row>
    <row r="13" spans="1:8">
      <c r="A13" s="32" t="s">
        <v>9</v>
      </c>
      <c r="B13" s="45" t="s">
        <v>31</v>
      </c>
      <c r="C13" s="46">
        <v>0</v>
      </c>
      <c r="D13" s="47">
        <v>0</v>
      </c>
      <c r="E13" s="48">
        <v>6</v>
      </c>
      <c r="F13" s="1"/>
      <c r="G13" s="1"/>
      <c r="H13" s="1"/>
    </row>
    <row r="14" spans="1:8">
      <c r="A14" s="32" t="s">
        <v>10</v>
      </c>
      <c r="B14" s="45" t="s">
        <v>32</v>
      </c>
      <c r="C14" s="46">
        <v>0</v>
      </c>
      <c r="D14" s="47">
        <v>41</v>
      </c>
      <c r="E14" s="48">
        <v>20</v>
      </c>
      <c r="F14" s="1"/>
      <c r="G14" s="1"/>
      <c r="H14" s="1"/>
    </row>
    <row r="15" spans="1:8">
      <c r="A15" s="32" t="s">
        <v>11</v>
      </c>
      <c r="B15" s="45" t="s">
        <v>33</v>
      </c>
      <c r="C15" s="46">
        <v>528</v>
      </c>
      <c r="D15" s="47">
        <v>320</v>
      </c>
      <c r="E15" s="48">
        <v>199</v>
      </c>
      <c r="F15" s="1"/>
      <c r="G15" s="1"/>
      <c r="H15" s="1"/>
    </row>
    <row r="16" spans="1:8">
      <c r="A16" s="32" t="s">
        <v>12</v>
      </c>
      <c r="B16" s="45" t="s">
        <v>34</v>
      </c>
      <c r="C16" s="46">
        <v>49</v>
      </c>
      <c r="D16" s="47">
        <v>25</v>
      </c>
      <c r="E16" s="48">
        <v>60</v>
      </c>
      <c r="F16" s="1"/>
      <c r="G16" s="1"/>
      <c r="H16" s="1"/>
    </row>
    <row r="17" spans="1:8">
      <c r="A17" s="32" t="s">
        <v>13</v>
      </c>
      <c r="B17" s="45" t="s">
        <v>35</v>
      </c>
      <c r="C17" s="46">
        <v>529</v>
      </c>
      <c r="D17" s="47">
        <v>746</v>
      </c>
      <c r="E17" s="48">
        <v>1917</v>
      </c>
      <c r="F17" s="1"/>
      <c r="G17" s="1"/>
      <c r="H17" s="1"/>
    </row>
    <row r="18" spans="1:8">
      <c r="A18" s="32" t="s">
        <v>14</v>
      </c>
      <c r="B18" s="45" t="s">
        <v>36</v>
      </c>
      <c r="C18" s="46">
        <v>31</v>
      </c>
      <c r="D18" s="47">
        <v>38</v>
      </c>
      <c r="E18" s="48">
        <v>35</v>
      </c>
      <c r="F18" s="1"/>
      <c r="G18" s="1"/>
      <c r="H18" s="1"/>
    </row>
    <row r="19" spans="1:8">
      <c r="A19" s="32" t="s">
        <v>15</v>
      </c>
      <c r="B19" s="45" t="s">
        <v>37</v>
      </c>
      <c r="C19" s="46">
        <v>83</v>
      </c>
      <c r="D19" s="47">
        <v>60</v>
      </c>
      <c r="E19" s="48">
        <v>27</v>
      </c>
      <c r="F19" s="1"/>
      <c r="G19" s="1"/>
      <c r="H19" s="1"/>
    </row>
    <row r="20" spans="1:8">
      <c r="A20" s="32" t="s">
        <v>16</v>
      </c>
      <c r="B20" s="45" t="s">
        <v>38</v>
      </c>
      <c r="C20" s="46">
        <v>429</v>
      </c>
      <c r="D20" s="47">
        <v>25</v>
      </c>
      <c r="E20" s="48">
        <v>19</v>
      </c>
      <c r="F20" s="1"/>
      <c r="G20" s="1"/>
      <c r="H20" s="1"/>
    </row>
    <row r="21" spans="1:8">
      <c r="A21" s="32" t="s">
        <v>17</v>
      </c>
      <c r="B21" s="45" t="s">
        <v>39</v>
      </c>
      <c r="C21" s="46">
        <v>13</v>
      </c>
      <c r="D21" s="47">
        <v>53</v>
      </c>
      <c r="E21" s="48">
        <v>6</v>
      </c>
      <c r="F21" s="1"/>
      <c r="G21" s="1"/>
      <c r="H21" s="1"/>
    </row>
    <row r="22" spans="1:8">
      <c r="A22" s="32" t="s">
        <v>18</v>
      </c>
      <c r="B22" s="45" t="s">
        <v>40</v>
      </c>
      <c r="C22" s="46">
        <v>0</v>
      </c>
      <c r="D22" s="47">
        <v>55</v>
      </c>
      <c r="E22" s="48">
        <v>68</v>
      </c>
      <c r="F22" s="1"/>
      <c r="G22" s="1"/>
      <c r="H22" s="1"/>
    </row>
    <row r="23" spans="1:8">
      <c r="A23" s="32" t="s">
        <v>19</v>
      </c>
      <c r="B23" s="45" t="s">
        <v>41</v>
      </c>
      <c r="C23" s="46">
        <v>8</v>
      </c>
      <c r="D23" s="47">
        <v>23</v>
      </c>
      <c r="E23" s="48">
        <v>20</v>
      </c>
      <c r="F23" s="1"/>
      <c r="G23" s="1"/>
      <c r="H23" s="1"/>
    </row>
    <row r="24" spans="1:8">
      <c r="A24" s="32" t="s">
        <v>20</v>
      </c>
      <c r="B24" s="45" t="s">
        <v>42</v>
      </c>
      <c r="C24" s="46">
        <v>11</v>
      </c>
      <c r="D24" s="47">
        <v>20</v>
      </c>
      <c r="E24" s="48">
        <v>41</v>
      </c>
      <c r="F24" s="1"/>
      <c r="G24" s="1"/>
      <c r="H24" s="1"/>
    </row>
    <row r="25" spans="1:8">
      <c r="A25" s="32" t="s">
        <v>21</v>
      </c>
      <c r="B25" s="45" t="s">
        <v>43</v>
      </c>
      <c r="C25" s="46">
        <v>39</v>
      </c>
      <c r="D25" s="47">
        <v>21</v>
      </c>
      <c r="E25" s="48">
        <v>19</v>
      </c>
      <c r="F25" s="1"/>
      <c r="G25" s="1"/>
      <c r="H25" s="1"/>
    </row>
    <row r="26" spans="1:8">
      <c r="A26" s="32" t="s">
        <v>22</v>
      </c>
      <c r="B26" s="45" t="s">
        <v>44</v>
      </c>
      <c r="C26" s="46">
        <v>86</v>
      </c>
      <c r="D26" s="47">
        <v>13</v>
      </c>
      <c r="E26" s="48">
        <v>27</v>
      </c>
      <c r="F26" s="1"/>
      <c r="G26" s="1"/>
      <c r="H26" s="1"/>
    </row>
    <row r="27" spans="1:8">
      <c r="A27" s="32" t="s">
        <v>45</v>
      </c>
      <c r="B27" s="45" t="s">
        <v>46</v>
      </c>
      <c r="C27" s="46">
        <v>6</v>
      </c>
      <c r="D27" s="47">
        <v>6</v>
      </c>
      <c r="E27" s="48">
        <v>37</v>
      </c>
      <c r="F27" s="1"/>
      <c r="G27" s="1"/>
      <c r="H27" s="1"/>
    </row>
    <row r="28" spans="1:8" ht="13.5" thickBot="1">
      <c r="A28" s="49"/>
      <c r="B28" s="50" t="s">
        <v>1</v>
      </c>
      <c r="C28" s="35">
        <f>SUM(C6:C27)</f>
        <v>4330</v>
      </c>
      <c r="D28" s="36">
        <f>SUM(D6:D27)</f>
        <v>4606</v>
      </c>
      <c r="E28" s="37">
        <f>SUM(E6:E27)</f>
        <v>5093</v>
      </c>
      <c r="F28" s="1"/>
      <c r="G28" s="1"/>
      <c r="H28" s="1"/>
    </row>
    <row r="29" spans="1:8">
      <c r="A29" s="1"/>
      <c r="B29" s="51"/>
      <c r="C29" s="51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4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64</v>
      </c>
      <c r="D5" s="25" t="s">
        <v>62</v>
      </c>
      <c r="E5" s="26" t="s">
        <v>65</v>
      </c>
      <c r="F5" s="1"/>
      <c r="G5" s="1"/>
      <c r="H5" s="1"/>
    </row>
    <row r="6" spans="1:8">
      <c r="A6" s="40" t="s">
        <v>2</v>
      </c>
      <c r="B6" s="41" t="s">
        <v>24</v>
      </c>
      <c r="C6" s="42">
        <v>869</v>
      </c>
      <c r="D6" s="43">
        <v>2110</v>
      </c>
      <c r="E6" s="44">
        <v>2184</v>
      </c>
      <c r="F6" s="1"/>
      <c r="G6" s="1"/>
      <c r="H6" s="1"/>
    </row>
    <row r="7" spans="1:8">
      <c r="A7" s="32" t="s">
        <v>3</v>
      </c>
      <c r="B7" s="45" t="s">
        <v>25</v>
      </c>
      <c r="C7" s="46">
        <v>72</v>
      </c>
      <c r="D7" s="47">
        <v>113</v>
      </c>
      <c r="E7" s="48">
        <v>102</v>
      </c>
      <c r="F7" s="1"/>
      <c r="G7" s="1"/>
      <c r="H7" s="1"/>
    </row>
    <row r="8" spans="1:8">
      <c r="A8" s="32" t="s">
        <v>4</v>
      </c>
      <c r="B8" s="45" t="s">
        <v>26</v>
      </c>
      <c r="C8" s="46">
        <v>35</v>
      </c>
      <c r="D8" s="47">
        <v>177</v>
      </c>
      <c r="E8" s="48">
        <v>34</v>
      </c>
      <c r="F8" s="1"/>
      <c r="G8" s="1"/>
      <c r="H8" s="1"/>
    </row>
    <row r="9" spans="1:8">
      <c r="A9" s="32" t="s">
        <v>5</v>
      </c>
      <c r="B9" s="45" t="s">
        <v>27</v>
      </c>
      <c r="C9" s="46">
        <v>103</v>
      </c>
      <c r="D9" s="47">
        <v>71</v>
      </c>
      <c r="E9" s="48">
        <v>235</v>
      </c>
      <c r="F9" s="1"/>
      <c r="G9" s="1"/>
      <c r="H9" s="1"/>
    </row>
    <row r="10" spans="1:8">
      <c r="A10" s="32" t="s">
        <v>6</v>
      </c>
      <c r="B10" s="45" t="s">
        <v>28</v>
      </c>
      <c r="C10" s="46">
        <v>104</v>
      </c>
      <c r="D10" s="47">
        <v>32</v>
      </c>
      <c r="E10" s="48">
        <v>74</v>
      </c>
      <c r="F10" s="1"/>
      <c r="G10" s="1"/>
      <c r="H10" s="1"/>
    </row>
    <row r="11" spans="1:8">
      <c r="A11" s="32" t="s">
        <v>7</v>
      </c>
      <c r="B11" s="45" t="s">
        <v>29</v>
      </c>
      <c r="C11" s="46">
        <v>94</v>
      </c>
      <c r="D11" s="47">
        <v>15</v>
      </c>
      <c r="E11" s="48">
        <v>62</v>
      </c>
      <c r="F11" s="1"/>
      <c r="G11" s="1"/>
      <c r="H11" s="1"/>
    </row>
    <row r="12" spans="1:8">
      <c r="A12" s="32" t="s">
        <v>8</v>
      </c>
      <c r="B12" s="45" t="s">
        <v>30</v>
      </c>
      <c r="C12" s="46">
        <v>70</v>
      </c>
      <c r="D12" s="47">
        <v>0</v>
      </c>
      <c r="E12" s="48">
        <v>26</v>
      </c>
      <c r="F12" s="1"/>
      <c r="G12" s="1"/>
      <c r="H12" s="1"/>
    </row>
    <row r="13" spans="1:8">
      <c r="A13" s="32" t="s">
        <v>9</v>
      </c>
      <c r="B13" s="45" t="s">
        <v>31</v>
      </c>
      <c r="C13" s="46">
        <v>98</v>
      </c>
      <c r="D13" s="47">
        <v>0</v>
      </c>
      <c r="E13" s="48">
        <v>0</v>
      </c>
      <c r="F13" s="1"/>
      <c r="G13" s="1"/>
      <c r="H13" s="1"/>
    </row>
    <row r="14" spans="1:8">
      <c r="A14" s="32" t="s">
        <v>10</v>
      </c>
      <c r="B14" s="45" t="s">
        <v>32</v>
      </c>
      <c r="C14" s="46">
        <v>0</v>
      </c>
      <c r="D14" s="47">
        <v>0</v>
      </c>
      <c r="E14" s="48">
        <v>49</v>
      </c>
      <c r="F14" s="1"/>
      <c r="G14" s="1"/>
      <c r="H14" s="1"/>
    </row>
    <row r="15" spans="1:8">
      <c r="A15" s="32" t="s">
        <v>11</v>
      </c>
      <c r="B15" s="45" t="s">
        <v>33</v>
      </c>
      <c r="C15" s="46">
        <v>291</v>
      </c>
      <c r="D15" s="47">
        <v>528</v>
      </c>
      <c r="E15" s="48">
        <v>334</v>
      </c>
      <c r="F15" s="1"/>
      <c r="G15" s="1"/>
      <c r="H15" s="1"/>
    </row>
    <row r="16" spans="1:8">
      <c r="A16" s="32" t="s">
        <v>12</v>
      </c>
      <c r="B16" s="45" t="s">
        <v>34</v>
      </c>
      <c r="C16" s="46">
        <v>38</v>
      </c>
      <c r="D16" s="47">
        <v>49</v>
      </c>
      <c r="E16" s="48">
        <v>244</v>
      </c>
      <c r="F16" s="1"/>
      <c r="G16" s="1"/>
      <c r="H16" s="1"/>
    </row>
    <row r="17" spans="1:8">
      <c r="A17" s="32" t="s">
        <v>13</v>
      </c>
      <c r="B17" s="45" t="s">
        <v>35</v>
      </c>
      <c r="C17" s="46">
        <v>243</v>
      </c>
      <c r="D17" s="47">
        <v>529</v>
      </c>
      <c r="E17" s="48">
        <v>286</v>
      </c>
      <c r="F17" s="1"/>
      <c r="G17" s="1"/>
      <c r="H17" s="1"/>
    </row>
    <row r="18" spans="1:8">
      <c r="A18" s="32" t="s">
        <v>14</v>
      </c>
      <c r="B18" s="45" t="s">
        <v>36</v>
      </c>
      <c r="C18" s="46">
        <v>65</v>
      </c>
      <c r="D18" s="47">
        <v>31</v>
      </c>
      <c r="E18" s="48">
        <v>139</v>
      </c>
      <c r="F18" s="1"/>
      <c r="G18" s="1"/>
      <c r="H18" s="1"/>
    </row>
    <row r="19" spans="1:8">
      <c r="A19" s="32" t="s">
        <v>15</v>
      </c>
      <c r="B19" s="45" t="s">
        <v>37</v>
      </c>
      <c r="C19" s="46">
        <v>160</v>
      </c>
      <c r="D19" s="47">
        <v>83</v>
      </c>
      <c r="E19" s="48">
        <v>14</v>
      </c>
      <c r="F19" s="1"/>
      <c r="G19" s="1"/>
      <c r="H19" s="1"/>
    </row>
    <row r="20" spans="1:8">
      <c r="A20" s="32" t="s">
        <v>16</v>
      </c>
      <c r="B20" s="45" t="s">
        <v>38</v>
      </c>
      <c r="C20" s="46">
        <v>34</v>
      </c>
      <c r="D20" s="47">
        <v>429</v>
      </c>
      <c r="E20" s="48">
        <v>43</v>
      </c>
      <c r="F20" s="1"/>
      <c r="G20" s="1"/>
      <c r="H20" s="1"/>
    </row>
    <row r="21" spans="1:8">
      <c r="A21" s="32" t="s">
        <v>17</v>
      </c>
      <c r="B21" s="45" t="s">
        <v>39</v>
      </c>
      <c r="C21" s="46">
        <v>44</v>
      </c>
      <c r="D21" s="47">
        <v>13</v>
      </c>
      <c r="E21" s="48">
        <v>58</v>
      </c>
      <c r="F21" s="1"/>
      <c r="G21" s="1"/>
      <c r="H21" s="1"/>
    </row>
    <row r="22" spans="1:8">
      <c r="A22" s="32" t="s">
        <v>18</v>
      </c>
      <c r="B22" s="45" t="s">
        <v>40</v>
      </c>
      <c r="C22" s="46">
        <v>22</v>
      </c>
      <c r="D22" s="47">
        <v>0</v>
      </c>
      <c r="E22" s="48">
        <v>157</v>
      </c>
      <c r="F22" s="1"/>
      <c r="G22" s="1"/>
      <c r="H22" s="1"/>
    </row>
    <row r="23" spans="1:8">
      <c r="A23" s="32" t="s">
        <v>19</v>
      </c>
      <c r="B23" s="45" t="s">
        <v>41</v>
      </c>
      <c r="C23" s="46">
        <v>10</v>
      </c>
      <c r="D23" s="47">
        <v>8</v>
      </c>
      <c r="E23" s="48">
        <v>16</v>
      </c>
      <c r="F23" s="1"/>
      <c r="G23" s="1"/>
      <c r="H23" s="1"/>
    </row>
    <row r="24" spans="1:8">
      <c r="A24" s="32" t="s">
        <v>20</v>
      </c>
      <c r="B24" s="45" t="s">
        <v>42</v>
      </c>
      <c r="C24" s="46">
        <v>6</v>
      </c>
      <c r="D24" s="47">
        <v>11</v>
      </c>
      <c r="E24" s="48">
        <v>0</v>
      </c>
      <c r="F24" s="1"/>
      <c r="G24" s="1"/>
      <c r="H24" s="1"/>
    </row>
    <row r="25" spans="1:8">
      <c r="A25" s="32" t="s">
        <v>21</v>
      </c>
      <c r="B25" s="45" t="s">
        <v>43</v>
      </c>
      <c r="C25" s="46">
        <v>78</v>
      </c>
      <c r="D25" s="47">
        <v>39</v>
      </c>
      <c r="E25" s="48">
        <v>30</v>
      </c>
      <c r="F25" s="1"/>
      <c r="G25" s="1"/>
      <c r="H25" s="1"/>
    </row>
    <row r="26" spans="1:8">
      <c r="A26" s="32" t="s">
        <v>22</v>
      </c>
      <c r="B26" s="45" t="s">
        <v>44</v>
      </c>
      <c r="C26" s="46">
        <v>21</v>
      </c>
      <c r="D26" s="47">
        <v>86</v>
      </c>
      <c r="E26" s="48">
        <v>70</v>
      </c>
      <c r="F26" s="1"/>
      <c r="G26" s="1"/>
      <c r="H26" s="1"/>
    </row>
    <row r="27" spans="1:8">
      <c r="A27" s="32" t="s">
        <v>45</v>
      </c>
      <c r="B27" s="45" t="s">
        <v>46</v>
      </c>
      <c r="C27" s="46">
        <v>0</v>
      </c>
      <c r="D27" s="47">
        <v>6</v>
      </c>
      <c r="E27" s="48">
        <v>7</v>
      </c>
      <c r="F27" s="1"/>
      <c r="G27" s="1"/>
      <c r="H27" s="1"/>
    </row>
    <row r="28" spans="1:8" ht="13.5" thickBot="1">
      <c r="A28" s="49"/>
      <c r="B28" s="50" t="s">
        <v>1</v>
      </c>
      <c r="C28" s="35">
        <f>SUM(C6:C27)</f>
        <v>2457</v>
      </c>
      <c r="D28" s="36">
        <f>SUM(D6:D27)</f>
        <v>4330</v>
      </c>
      <c r="E28" s="37">
        <f>SUM(E6:E27)</f>
        <v>4164</v>
      </c>
      <c r="F28" s="1"/>
      <c r="G28" s="1"/>
      <c r="H28" s="1"/>
    </row>
    <row r="29" spans="1:8">
      <c r="A29" s="1"/>
      <c r="B29" s="51"/>
      <c r="C29" s="51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56" t="s">
        <v>0</v>
      </c>
      <c r="B1" s="17"/>
      <c r="C1" s="1"/>
      <c r="D1" s="1"/>
      <c r="E1" s="1"/>
      <c r="F1" s="1"/>
      <c r="G1" s="1"/>
      <c r="H1" s="1"/>
    </row>
    <row r="2" spans="1:8">
      <c r="A2" s="4"/>
      <c r="B2" s="11"/>
      <c r="C2" s="4"/>
      <c r="D2" s="4"/>
      <c r="E2" s="4"/>
      <c r="F2" s="1"/>
      <c r="G2" s="1"/>
      <c r="H2" s="1"/>
    </row>
    <row r="3" spans="1:8">
      <c r="A3" s="38"/>
      <c r="B3" s="38"/>
      <c r="C3" s="38"/>
      <c r="D3" s="38"/>
      <c r="E3" s="38"/>
      <c r="F3" s="1"/>
      <c r="G3" s="1"/>
      <c r="H3" s="1"/>
    </row>
    <row r="4" spans="1:8" ht="13.5" thickBot="1">
      <c r="A4" s="8"/>
      <c r="B4" s="9"/>
      <c r="C4" s="39"/>
      <c r="D4" s="39"/>
      <c r="E4" s="39"/>
      <c r="F4" s="1"/>
      <c r="G4" s="1"/>
      <c r="H4" s="1"/>
    </row>
    <row r="5" spans="1:8" ht="13.5" thickBot="1">
      <c r="A5" s="12"/>
      <c r="B5" s="13"/>
      <c r="C5" s="24" t="s">
        <v>66</v>
      </c>
      <c r="D5" s="25" t="s">
        <v>64</v>
      </c>
      <c r="E5" s="26" t="s">
        <v>67</v>
      </c>
      <c r="F5" s="1"/>
      <c r="G5" s="1"/>
    </row>
    <row r="6" spans="1:8">
      <c r="A6" s="40" t="s">
        <v>2</v>
      </c>
      <c r="B6" s="41" t="s">
        <v>24</v>
      </c>
      <c r="C6" s="42">
        <v>2641</v>
      </c>
      <c r="D6" s="43">
        <v>869</v>
      </c>
      <c r="E6" s="44">
        <v>3431</v>
      </c>
      <c r="F6" s="1"/>
      <c r="G6" s="1"/>
    </row>
    <row r="7" spans="1:8">
      <c r="A7" s="32" t="s">
        <v>3</v>
      </c>
      <c r="B7" s="45" t="s">
        <v>25</v>
      </c>
      <c r="C7" s="46">
        <v>86</v>
      </c>
      <c r="D7" s="47">
        <v>72</v>
      </c>
      <c r="E7" s="48">
        <v>55</v>
      </c>
      <c r="F7" s="1"/>
      <c r="G7" s="1"/>
    </row>
    <row r="8" spans="1:8">
      <c r="A8" s="32" t="s">
        <v>4</v>
      </c>
      <c r="B8" s="45" t="s">
        <v>26</v>
      </c>
      <c r="C8" s="46">
        <v>12</v>
      </c>
      <c r="D8" s="47">
        <v>35</v>
      </c>
      <c r="E8" s="48">
        <v>43</v>
      </c>
      <c r="F8" s="1"/>
      <c r="G8" s="1"/>
    </row>
    <row r="9" spans="1:8">
      <c r="A9" s="32" t="s">
        <v>5</v>
      </c>
      <c r="B9" s="45" t="s">
        <v>27</v>
      </c>
      <c r="C9" s="46">
        <v>47</v>
      </c>
      <c r="D9" s="47">
        <v>103</v>
      </c>
      <c r="E9" s="48">
        <v>125</v>
      </c>
      <c r="F9" s="1"/>
      <c r="G9" s="1"/>
    </row>
    <row r="10" spans="1:8">
      <c r="A10" s="32" t="s">
        <v>6</v>
      </c>
      <c r="B10" s="45" t="s">
        <v>28</v>
      </c>
      <c r="C10" s="46">
        <v>104</v>
      </c>
      <c r="D10" s="47">
        <v>104</v>
      </c>
      <c r="E10" s="48">
        <v>104</v>
      </c>
      <c r="F10" s="1"/>
      <c r="G10" s="1"/>
    </row>
    <row r="11" spans="1:8">
      <c r="A11" s="32" t="s">
        <v>7</v>
      </c>
      <c r="B11" s="45" t="s">
        <v>29</v>
      </c>
      <c r="C11" s="46">
        <v>31</v>
      </c>
      <c r="D11" s="47">
        <v>94</v>
      </c>
      <c r="E11" s="48">
        <v>22</v>
      </c>
      <c r="F11" s="1"/>
      <c r="G11" s="1"/>
    </row>
    <row r="12" spans="1:8">
      <c r="A12" s="32" t="s">
        <v>8</v>
      </c>
      <c r="B12" s="45" t="s">
        <v>30</v>
      </c>
      <c r="C12" s="46">
        <v>93</v>
      </c>
      <c r="D12" s="47">
        <v>70</v>
      </c>
      <c r="E12" s="48">
        <v>95</v>
      </c>
      <c r="F12" s="1"/>
      <c r="G12" s="1"/>
    </row>
    <row r="13" spans="1:8">
      <c r="A13" s="32" t="s">
        <v>9</v>
      </c>
      <c r="B13" s="45" t="s">
        <v>31</v>
      </c>
      <c r="C13" s="46">
        <v>10</v>
      </c>
      <c r="D13" s="47">
        <v>98</v>
      </c>
      <c r="E13" s="48">
        <v>7</v>
      </c>
      <c r="F13" s="1"/>
      <c r="G13" s="1"/>
    </row>
    <row r="14" spans="1:8">
      <c r="A14" s="32" t="s">
        <v>10</v>
      </c>
      <c r="B14" s="45" t="s">
        <v>32</v>
      </c>
      <c r="C14" s="46">
        <v>15</v>
      </c>
      <c r="D14" s="47">
        <v>0</v>
      </c>
      <c r="E14" s="48">
        <v>16</v>
      </c>
      <c r="F14" s="1"/>
      <c r="G14" s="1"/>
    </row>
    <row r="15" spans="1:8">
      <c r="A15" s="32" t="s">
        <v>11</v>
      </c>
      <c r="B15" s="45" t="s">
        <v>33</v>
      </c>
      <c r="C15" s="46">
        <v>432</v>
      </c>
      <c r="D15" s="47">
        <v>291</v>
      </c>
      <c r="E15" s="48">
        <v>362</v>
      </c>
      <c r="F15" s="1"/>
      <c r="G15" s="1"/>
    </row>
    <row r="16" spans="1:8">
      <c r="A16" s="32" t="s">
        <v>12</v>
      </c>
      <c r="B16" s="45" t="s">
        <v>34</v>
      </c>
      <c r="C16" s="46">
        <v>35</v>
      </c>
      <c r="D16" s="47">
        <v>38</v>
      </c>
      <c r="E16" s="48">
        <v>38</v>
      </c>
      <c r="F16" s="1"/>
      <c r="G16" s="1"/>
    </row>
    <row r="17" spans="1:8">
      <c r="A17" s="32" t="s">
        <v>13</v>
      </c>
      <c r="B17" s="45" t="s">
        <v>35</v>
      </c>
      <c r="C17" s="46">
        <v>925</v>
      </c>
      <c r="D17" s="47">
        <v>243</v>
      </c>
      <c r="E17" s="48">
        <v>817</v>
      </c>
      <c r="F17" s="1"/>
      <c r="G17" s="1"/>
    </row>
    <row r="18" spans="1:8">
      <c r="A18" s="32" t="s">
        <v>14</v>
      </c>
      <c r="B18" s="45" t="s">
        <v>36</v>
      </c>
      <c r="C18" s="46">
        <v>22</v>
      </c>
      <c r="D18" s="47">
        <v>65</v>
      </c>
      <c r="E18" s="48">
        <v>194</v>
      </c>
      <c r="F18" s="1"/>
      <c r="G18" s="1"/>
    </row>
    <row r="19" spans="1:8">
      <c r="A19" s="32" t="s">
        <v>15</v>
      </c>
      <c r="B19" s="45" t="s">
        <v>37</v>
      </c>
      <c r="C19" s="46">
        <v>45</v>
      </c>
      <c r="D19" s="47">
        <v>160</v>
      </c>
      <c r="E19" s="48">
        <v>32</v>
      </c>
      <c r="F19" s="1"/>
      <c r="G19" s="1"/>
    </row>
    <row r="20" spans="1:8">
      <c r="A20" s="32" t="s">
        <v>16</v>
      </c>
      <c r="B20" s="45" t="s">
        <v>38</v>
      </c>
      <c r="C20" s="46">
        <v>18</v>
      </c>
      <c r="D20" s="47">
        <v>34</v>
      </c>
      <c r="E20" s="48">
        <v>453</v>
      </c>
      <c r="F20" s="1"/>
      <c r="G20" s="1"/>
    </row>
    <row r="21" spans="1:8">
      <c r="A21" s="32" t="s">
        <v>17</v>
      </c>
      <c r="B21" s="45" t="s">
        <v>39</v>
      </c>
      <c r="C21" s="46">
        <v>34</v>
      </c>
      <c r="D21" s="47">
        <v>44</v>
      </c>
      <c r="E21" s="48">
        <v>22</v>
      </c>
      <c r="F21" s="1"/>
      <c r="G21" s="1"/>
    </row>
    <row r="22" spans="1:8">
      <c r="A22" s="32" t="s">
        <v>18</v>
      </c>
      <c r="B22" s="45" t="s">
        <v>40</v>
      </c>
      <c r="C22" s="46">
        <v>380</v>
      </c>
      <c r="D22" s="47">
        <v>22</v>
      </c>
      <c r="E22" s="48">
        <v>110</v>
      </c>
      <c r="F22" s="1"/>
      <c r="G22" s="1"/>
    </row>
    <row r="23" spans="1:8">
      <c r="A23" s="32" t="s">
        <v>19</v>
      </c>
      <c r="B23" s="45" t="s">
        <v>41</v>
      </c>
      <c r="C23" s="46">
        <v>24</v>
      </c>
      <c r="D23" s="47">
        <v>10</v>
      </c>
      <c r="E23" s="48">
        <v>0</v>
      </c>
      <c r="F23" s="1"/>
      <c r="G23" s="1"/>
    </row>
    <row r="24" spans="1:8">
      <c r="A24" s="32" t="s">
        <v>20</v>
      </c>
      <c r="B24" s="45" t="s">
        <v>42</v>
      </c>
      <c r="C24" s="46">
        <v>34</v>
      </c>
      <c r="D24" s="47">
        <v>6</v>
      </c>
      <c r="E24" s="48">
        <v>30</v>
      </c>
      <c r="F24" s="1"/>
      <c r="G24" s="1"/>
    </row>
    <row r="25" spans="1:8">
      <c r="A25" s="32" t="s">
        <v>21</v>
      </c>
      <c r="B25" s="45" t="s">
        <v>43</v>
      </c>
      <c r="C25" s="46">
        <v>17</v>
      </c>
      <c r="D25" s="47">
        <v>78</v>
      </c>
      <c r="E25" s="48">
        <v>1512</v>
      </c>
      <c r="F25" s="1"/>
      <c r="G25" s="1"/>
    </row>
    <row r="26" spans="1:8">
      <c r="A26" s="32" t="s">
        <v>22</v>
      </c>
      <c r="B26" s="45" t="s">
        <v>44</v>
      </c>
      <c r="C26" s="46">
        <v>52</v>
      </c>
      <c r="D26" s="47">
        <v>21</v>
      </c>
      <c r="E26" s="48">
        <v>118</v>
      </c>
      <c r="F26" s="1"/>
      <c r="G26" s="1"/>
    </row>
    <row r="27" spans="1:8">
      <c r="A27" s="32" t="s">
        <v>45</v>
      </c>
      <c r="B27" s="45" t="s">
        <v>46</v>
      </c>
      <c r="C27" s="46">
        <v>0</v>
      </c>
      <c r="D27" s="47">
        <v>0</v>
      </c>
      <c r="E27" s="48">
        <v>0</v>
      </c>
      <c r="F27" s="1"/>
      <c r="G27" s="1"/>
    </row>
    <row r="28" spans="1:8" ht="13.5" thickBot="1">
      <c r="A28" s="49"/>
      <c r="B28" s="50" t="s">
        <v>1</v>
      </c>
      <c r="C28" s="35">
        <f>SUM(C6:C27)</f>
        <v>5057</v>
      </c>
      <c r="D28" s="36">
        <f>SUM(D6:D27)</f>
        <v>2457</v>
      </c>
      <c r="E28" s="37">
        <f>SUM(E6:E27)</f>
        <v>7586</v>
      </c>
      <c r="F28" s="1"/>
      <c r="G28" s="1"/>
    </row>
    <row r="29" spans="1:8">
      <c r="A29" s="1"/>
      <c r="B29" s="51"/>
      <c r="C29" s="51"/>
      <c r="D29" s="1"/>
      <c r="E29" s="1"/>
      <c r="F29" s="1"/>
      <c r="G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  <vt:lpstr>Summa</vt:lpstr>
    </vt:vector>
  </TitlesOfParts>
  <Company>AMV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Antal varslade personer per län</dc:title>
  <dc:creator>Arbetsförmedlingen</dc:creator>
  <cp:lastPrinted>2019-11-04T07:44:16Z</cp:lastPrinted>
  <dcterms:created xsi:type="dcterms:W3CDTF">2000-07-03T13:32:45Z</dcterms:created>
  <dcterms:modified xsi:type="dcterms:W3CDTF">2025-11-10T15:00:15Z</dcterms:modified>
</cp:coreProperties>
</file>