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13_ncr:1_{4B2BF712-B434-47BC-879E-4FB4CA37B38D}" xr6:coauthVersionLast="47" xr6:coauthVersionMax="47" xr10:uidLastSave="{00000000-0000-0000-0000-000000000000}"/>
  <bookViews>
    <workbookView xWindow="1050" yWindow="945" windowWidth="24525" windowHeight="12840" firstSheet="2" activeTab="3" xr2:uid="{1A8535DA-CB0F-48F0-BE54-6280A274C116}"/>
  </bookViews>
  <sheets>
    <sheet name="Januari" sheetId="1" r:id="rId1"/>
    <sheet name="Februari" sheetId="2" r:id="rId2"/>
    <sheet name="Mars" sheetId="3" r:id="rId3"/>
    <sheet name="April" sheetId="4" r:id="rId4"/>
    <sheet name="Maj" sheetId="6" r:id="rId5"/>
    <sheet name="Juni" sheetId="7" r:id="rId6"/>
    <sheet name="Juli" sheetId="8" r:id="rId7"/>
    <sheet name="Augusti" sheetId="9" r:id="rId8"/>
    <sheet name="September" sheetId="10" r:id="rId9"/>
    <sheet name="Oktober" sheetId="11" r:id="rId10"/>
    <sheet name="November" sheetId="12" r:id="rId11"/>
    <sheet name="December" sheetId="13" r:id="rId12"/>
    <sheet name="Summa" sheetId="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5" l="1"/>
  <c r="C26" i="5"/>
  <c r="D26" i="5"/>
  <c r="E26" i="5"/>
  <c r="F26" i="5"/>
  <c r="G26" i="5"/>
  <c r="H26" i="5"/>
  <c r="C27" i="5"/>
  <c r="D27" i="5"/>
  <c r="E27" i="5"/>
  <c r="F27" i="5"/>
  <c r="G27" i="5"/>
  <c r="H27" i="5"/>
  <c r="C28" i="5"/>
  <c r="D28" i="5"/>
  <c r="E28" i="5"/>
  <c r="F28" i="5"/>
  <c r="G28" i="5"/>
  <c r="H28" i="5"/>
  <c r="C9" i="5"/>
  <c r="D9" i="5"/>
  <c r="E9" i="5"/>
  <c r="F9" i="5"/>
  <c r="G9" i="5"/>
  <c r="H9" i="5"/>
  <c r="C10" i="5"/>
  <c r="D10" i="5"/>
  <c r="E10" i="5"/>
  <c r="F10" i="5"/>
  <c r="G10" i="5"/>
  <c r="H10" i="5"/>
  <c r="C11" i="5"/>
  <c r="D11" i="5"/>
  <c r="E11" i="5"/>
  <c r="F11" i="5"/>
  <c r="G11" i="5"/>
  <c r="H11" i="5"/>
  <c r="C12" i="5"/>
  <c r="D12" i="5"/>
  <c r="E12" i="5"/>
  <c r="F12" i="5"/>
  <c r="G12" i="5"/>
  <c r="H12" i="5"/>
  <c r="C13" i="5"/>
  <c r="D13" i="5"/>
  <c r="E13" i="5"/>
  <c r="F13" i="5"/>
  <c r="G13" i="5"/>
  <c r="H13" i="5"/>
  <c r="C14" i="5"/>
  <c r="D14" i="5"/>
  <c r="E14" i="5"/>
  <c r="F14" i="5"/>
  <c r="G14" i="5"/>
  <c r="H14" i="5"/>
  <c r="C15" i="5"/>
  <c r="D15" i="5"/>
  <c r="E15" i="5"/>
  <c r="F15" i="5"/>
  <c r="G15" i="5"/>
  <c r="H15" i="5"/>
  <c r="C16" i="5"/>
  <c r="D16" i="5"/>
  <c r="E16" i="5"/>
  <c r="F16" i="5"/>
  <c r="G16" i="5"/>
  <c r="H16" i="5"/>
  <c r="C17" i="5"/>
  <c r="D17" i="5"/>
  <c r="E17" i="5"/>
  <c r="F17" i="5"/>
  <c r="G17" i="5"/>
  <c r="H17" i="5"/>
  <c r="C18" i="5"/>
  <c r="D18" i="5"/>
  <c r="E18" i="5"/>
  <c r="F18" i="5"/>
  <c r="G18" i="5"/>
  <c r="H18" i="5"/>
  <c r="C19" i="5"/>
  <c r="D19" i="5"/>
  <c r="E19" i="5"/>
  <c r="F19" i="5"/>
  <c r="G19" i="5"/>
  <c r="H19" i="5"/>
  <c r="C20" i="5"/>
  <c r="D20" i="5"/>
  <c r="E20" i="5"/>
  <c r="F20" i="5"/>
  <c r="G20" i="5"/>
  <c r="H20" i="5"/>
  <c r="C21" i="5"/>
  <c r="D21" i="5"/>
  <c r="E21" i="5"/>
  <c r="F21" i="5"/>
  <c r="G21" i="5"/>
  <c r="H21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C25" i="5"/>
  <c r="D25" i="5"/>
  <c r="E25" i="5"/>
  <c r="F25" i="5"/>
  <c r="G25" i="5"/>
  <c r="H25" i="5"/>
  <c r="C29" i="5"/>
  <c r="D29" i="5"/>
  <c r="E29" i="5"/>
  <c r="G29" i="5"/>
  <c r="H29" i="5"/>
  <c r="D8" i="5"/>
  <c r="E8" i="5"/>
  <c r="F8" i="5"/>
  <c r="G8" i="5"/>
  <c r="H8" i="5"/>
  <c r="C8" i="5"/>
</calcChain>
</file>

<file path=xl/sharedStrings.xml><?xml version="1.0" encoding="utf-8"?>
<sst xmlns="http://schemas.openxmlformats.org/spreadsheetml/2006/main" count="807" uniqueCount="57">
  <si>
    <t>Under månaden inkomna varsel. Antal varsel och berörda personer</t>
  </si>
  <si>
    <t xml:space="preserve">    Uppsägningar</t>
  </si>
  <si>
    <t>Permitteringar</t>
  </si>
  <si>
    <t>Totalt</t>
  </si>
  <si>
    <t>därav nedläggningar</t>
  </si>
  <si>
    <t>antal</t>
  </si>
  <si>
    <t>(inkl. konkurser)</t>
  </si>
  <si>
    <t>SNI-kod</t>
  </si>
  <si>
    <t>Näringsgren</t>
  </si>
  <si>
    <t>Varsel</t>
  </si>
  <si>
    <t>Berörda personer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</si>
  <si>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</si>
  <si>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</si>
  <si>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</si>
  <si>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</si>
  <si>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</si>
  <si>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</si>
  <si>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</si>
  <si>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</si>
  <si>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</si>
  <si>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</si>
  <si>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</si>
  <si>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</si>
  <si>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</si>
  <si>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</si>
  <si>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</si>
  <si>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</si>
  <si>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</si>
  <si>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</si>
  <si>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</si>
  <si>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</si>
  <si>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</si>
  <si>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</si>
  <si>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</si>
  <si>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</si>
  <si>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</si>
  <si>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</si>
  <si>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</si>
  <si>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</si>
  <si>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</si>
  <si>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</si>
  <si>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</si>
  <si>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</si>
  <si>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</si>
  <si>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</si>
  <si>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</si>
  <si>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</si>
  <si>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</si>
  <si>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</si>
  <si>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Uppgift saknas</t>
  </si>
  <si>
    <t>Summa</t>
  </si>
  <si>
    <t>Källa: Arbetsförmedlingen</t>
  </si>
  <si>
    <t>U</t>
  </si>
  <si>
    <t>Verksamhet vid internationella organisationer, utländska ambassader od</t>
  </si>
  <si>
    <t>Uppgifterna avser ärende inkomna och under månaden påbörjad handläggning av varsel, exklusive de som under månaden felregistrerats eller återtagits.</t>
  </si>
  <si>
    <t>SNI-kod baseras på företagets (organisatonsnummrets) branschtillhörighet.</t>
  </si>
  <si>
    <t>januari-april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</si>
</sst>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"/>
  </numFmts>
  <fonts count="6" x14ac:knownFonts="1">
    <font>
      <sz val="9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17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left"/>
    </xf>
    <xf numFmtId="0" fontId="2" fillId="0" borderId="7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5" fontId="2" fillId="0" borderId="18" xfId="0" applyNumberFormat="1" applyFont="1" applyBorder="1" applyAlignment="1">
      <alignment horizontal="center" wrapText="1"/>
    </xf>
    <xf numFmtId="165" fontId="2" fillId="0" borderId="19" xfId="0" applyNumberFormat="1" applyFont="1" applyBorder="1" applyAlignment="1">
      <alignment horizontal="center" wrapText="1"/>
    </xf>
    <xf numFmtId="165" fontId="2" fillId="0" borderId="20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3" fontId="2" fillId="0" borderId="22" xfId="0" applyNumberFormat="1" applyFont="1" applyBorder="1" applyProtection="1">
      <protection locked="0"/>
    </xf>
    <xf numFmtId="3" fontId="2" fillId="0" borderId="23" xfId="0" applyNumberFormat="1" applyFont="1" applyBorder="1" applyProtection="1">
      <protection locked="0"/>
    </xf>
    <xf numFmtId="3" fontId="2" fillId="0" borderId="24" xfId="0" applyNumberFormat="1" applyFont="1" applyBorder="1" applyProtection="1">
      <protection locked="0"/>
    </xf>
    <xf numFmtId="3" fontId="2" fillId="0" borderId="25" xfId="0" applyNumberFormat="1" applyFont="1" applyBorder="1" applyProtection="1">
      <protection locked="0"/>
    </xf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5" xfId="0" applyNumberFormat="1" applyFont="1" applyBorder="1"/>
    <xf numFmtId="0" fontId="4" fillId="0" borderId="26" xfId="0" applyFont="1" applyBorder="1"/>
    <xf numFmtId="3" fontId="4" fillId="0" borderId="27" xfId="0" applyNumberFormat="1" applyFont="1" applyBorder="1"/>
    <xf numFmtId="3" fontId="4" fillId="2" borderId="28" xfId="0" applyNumberFormat="1" applyFont="1" applyFill="1" applyBorder="1"/>
    <xf numFmtId="3" fontId="4" fillId="2" borderId="29" xfId="0" applyNumberFormat="1" applyFont="1" applyFill="1" applyBorder="1"/>
    <xf numFmtId="3" fontId="4" fillId="2" borderId="30" xfId="0" applyNumberFormat="1" applyFont="1" applyFill="1" applyBorder="1"/>
    <xf numFmtId="0" fontId="5" fillId="0" borderId="0" xfId="1"/>
    <xf numFmtId="3" fontId="0" fillId="0" borderId="0" xfId="0" applyNumberFormat="1"/>
    <xf numFmtId="0" fontId="2" fillId="0" borderId="0" xfId="0" applyFont="1" applyAlignment="1">
      <alignment horizontal="left"/>
    </xf>
    <xf numFmtId="3" fontId="2" fillId="0" borderId="27" xfId="0" applyNumberFormat="1" applyFont="1" applyBorder="1"/>
    <xf numFmtId="164" fontId="1" fillId="0" borderId="0" xfId="0" applyNumberFormat="1" applyFont="1"/>
    <xf numFmtId="17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quotePrefix="1" applyNumberFormat="1" applyFont="1"/>
    <xf numFmtId="165" fontId="4" fillId="0" borderId="11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65" fontId="4" fillId="0" borderId="13" xfId="0" applyNumberFormat="1" applyFont="1" applyBorder="1"/>
    <xf numFmtId="165" fontId="4" fillId="0" borderId="14" xfId="0" applyNumberFormat="1" applyFont="1" applyBorder="1"/>
    <xf numFmtId="165" fontId="4" fillId="0" borderId="15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65" fontId="4" fillId="0" borderId="10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</cellXfs>
  <cellStyles count="2">
    <cellStyle name="Normal" xfId="0" builtinId="0"/>
    <cellStyle name="Normal 2" xfId="1" xr:uid="{FC7A47FF-BA0F-4040-8B1E-14E6F182F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6AF4-6B0C-412C-BDE6-E62217BC1548}">
  <dimension ref="A1:N34"/>
  <sheetViews>
    <sheetView zoomScaleNormal="100" workbookViewId="0"/>
  </sheetViews>
  <sheetFormatPr defaultRowHeight="12.75" x14ac:dyDescent="0.2"/>
  <cols>
    <col min="1" max="1" width="14.140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46053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2</v>
      </c>
      <c r="D8" s="19">
        <v>20</v>
      </c>
      <c r="E8" s="19">
        <v>1</v>
      </c>
      <c r="F8" s="20">
        <v>13</v>
      </c>
      <c r="G8" s="18">
        <v>0</v>
      </c>
      <c r="H8" s="21">
        <v>0</v>
      </c>
      <c r="I8" s="5"/>
      <c r="J8" s="5"/>
      <c r="K8" s="5"/>
      <c r="L8" s="5"/>
      <c r="M8" s="5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5"/>
      <c r="J9" s="5"/>
      <c r="L9" s="5"/>
      <c r="M9" s="5"/>
    </row>
    <row r="10" spans="1:13" s="2" customFormat="1" ht="11.25" x14ac:dyDescent="0.2">
      <c r="A10" s="17" t="s">
        <v>15</v>
      </c>
      <c r="B10" s="10" t="s">
        <v>16</v>
      </c>
      <c r="C10" s="22">
        <v>36</v>
      </c>
      <c r="D10" s="23">
        <v>992</v>
      </c>
      <c r="E10" s="23">
        <v>16</v>
      </c>
      <c r="F10" s="24">
        <v>519</v>
      </c>
      <c r="G10" s="22">
        <v>0</v>
      </c>
      <c r="H10" s="24">
        <v>0</v>
      </c>
      <c r="I10" s="5"/>
      <c r="J10" s="5"/>
      <c r="K10" s="5"/>
      <c r="L10" s="5"/>
      <c r="M10" s="5"/>
    </row>
    <row r="11" spans="1:13" s="2" customFormat="1" ht="11.25" x14ac:dyDescent="0.2">
      <c r="A11" s="17" t="s">
        <v>17</v>
      </c>
      <c r="B11" s="10" t="s">
        <v>18</v>
      </c>
      <c r="C11" s="18">
        <v>1</v>
      </c>
      <c r="D11" s="19">
        <v>8</v>
      </c>
      <c r="E11" s="19">
        <v>0</v>
      </c>
      <c r="F11" s="21">
        <v>0</v>
      </c>
      <c r="G11" s="18">
        <v>0</v>
      </c>
      <c r="H11" s="21">
        <v>0</v>
      </c>
      <c r="I11" s="5"/>
      <c r="J11" s="5"/>
      <c r="K11" s="5"/>
      <c r="L11" s="5"/>
      <c r="M11" s="5"/>
    </row>
    <row r="12" spans="1:13" s="2" customFormat="1" ht="11.25" x14ac:dyDescent="0.2">
      <c r="A12" s="17" t="s">
        <v>19</v>
      </c>
      <c r="B12" s="10" t="s">
        <v>20</v>
      </c>
      <c r="C12" s="18">
        <v>1</v>
      </c>
      <c r="D12" s="19">
        <v>5</v>
      </c>
      <c r="E12" s="19">
        <v>0</v>
      </c>
      <c r="F12" s="21">
        <v>0</v>
      </c>
      <c r="G12" s="18">
        <v>0</v>
      </c>
      <c r="H12" s="21">
        <v>0</v>
      </c>
      <c r="I12" s="5"/>
      <c r="J12" s="5"/>
      <c r="K12" s="5"/>
      <c r="L12" s="5"/>
      <c r="M12" s="5"/>
    </row>
    <row r="13" spans="1:13" s="2" customFormat="1" ht="11.25" x14ac:dyDescent="0.2">
      <c r="A13" s="17" t="s">
        <v>21</v>
      </c>
      <c r="B13" s="10" t="s">
        <v>22</v>
      </c>
      <c r="C13" s="18">
        <v>34</v>
      </c>
      <c r="D13" s="19">
        <v>493</v>
      </c>
      <c r="E13" s="19">
        <v>23</v>
      </c>
      <c r="F13" s="21">
        <v>397</v>
      </c>
      <c r="G13" s="18">
        <v>0</v>
      </c>
      <c r="H13" s="21">
        <v>0</v>
      </c>
      <c r="I13" s="5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60</v>
      </c>
      <c r="D14" s="19">
        <v>861</v>
      </c>
      <c r="E14" s="19">
        <v>16</v>
      </c>
      <c r="F14" s="21">
        <v>202</v>
      </c>
      <c r="G14" s="18">
        <v>0</v>
      </c>
      <c r="H14" s="21">
        <v>0</v>
      </c>
      <c r="I14" s="5"/>
      <c r="J14" s="5"/>
      <c r="K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16</v>
      </c>
      <c r="D15" s="19">
        <v>292</v>
      </c>
      <c r="E15" s="19">
        <v>6</v>
      </c>
      <c r="F15" s="21">
        <v>122</v>
      </c>
      <c r="G15" s="18">
        <v>0</v>
      </c>
      <c r="H15" s="21">
        <v>0</v>
      </c>
      <c r="I15" s="5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8</v>
      </c>
      <c r="D16" s="19">
        <v>142</v>
      </c>
      <c r="E16" s="19">
        <v>5</v>
      </c>
      <c r="F16" s="21">
        <v>117</v>
      </c>
      <c r="G16" s="18">
        <v>0</v>
      </c>
      <c r="H16" s="21">
        <v>0</v>
      </c>
      <c r="I16" s="5"/>
      <c r="J16" s="5"/>
      <c r="K16" s="5"/>
      <c r="L16" s="5"/>
      <c r="M16" s="5"/>
    </row>
    <row r="17" spans="1:14" s="2" customFormat="1" ht="11.25" x14ac:dyDescent="0.2">
      <c r="A17" s="17" t="s">
        <v>29</v>
      </c>
      <c r="B17" s="10" t="s">
        <v>30</v>
      </c>
      <c r="C17" s="18">
        <v>31</v>
      </c>
      <c r="D17" s="19">
        <v>1972</v>
      </c>
      <c r="E17" s="19">
        <v>4</v>
      </c>
      <c r="F17" s="21">
        <v>36</v>
      </c>
      <c r="G17" s="18">
        <v>0</v>
      </c>
      <c r="H17" s="21">
        <v>0</v>
      </c>
      <c r="I17" s="5"/>
      <c r="J17" s="5"/>
      <c r="K17" s="5"/>
      <c r="L17" s="5"/>
      <c r="M17" s="5"/>
    </row>
    <row r="18" spans="1:14" s="2" customFormat="1" ht="11.25" x14ac:dyDescent="0.2">
      <c r="A18" s="17" t="s">
        <v>31</v>
      </c>
      <c r="B18" s="10" t="s">
        <v>32</v>
      </c>
      <c r="C18" s="18">
        <v>2</v>
      </c>
      <c r="D18" s="19">
        <v>17</v>
      </c>
      <c r="E18" s="19">
        <v>0</v>
      </c>
      <c r="F18" s="21">
        <v>0</v>
      </c>
      <c r="G18" s="18">
        <v>0</v>
      </c>
      <c r="H18" s="21">
        <v>0</v>
      </c>
      <c r="I18" s="5"/>
      <c r="J18" s="5"/>
      <c r="K18" s="5"/>
      <c r="L18" s="5"/>
      <c r="M18" s="5"/>
    </row>
    <row r="19" spans="1:14" s="2" customFormat="1" ht="11.25" x14ac:dyDescent="0.2">
      <c r="A19" s="17" t="s">
        <v>33</v>
      </c>
      <c r="B19" s="10" t="s">
        <v>34</v>
      </c>
      <c r="C19" s="18">
        <v>2</v>
      </c>
      <c r="D19" s="19">
        <v>20</v>
      </c>
      <c r="E19" s="19">
        <v>0</v>
      </c>
      <c r="F19" s="21">
        <v>0</v>
      </c>
      <c r="G19" s="18">
        <v>0</v>
      </c>
      <c r="H19" s="21">
        <v>0</v>
      </c>
      <c r="I19" s="5"/>
      <c r="J19" s="5"/>
      <c r="K19" s="5"/>
      <c r="L19" s="5"/>
      <c r="M19" s="5"/>
    </row>
    <row r="20" spans="1:14" s="2" customFormat="1" ht="11.25" x14ac:dyDescent="0.2">
      <c r="A20" s="17" t="s">
        <v>35</v>
      </c>
      <c r="B20" s="10" t="s">
        <v>36</v>
      </c>
      <c r="C20" s="18">
        <v>22</v>
      </c>
      <c r="D20" s="19">
        <v>323</v>
      </c>
      <c r="E20" s="19">
        <v>6</v>
      </c>
      <c r="F20" s="21">
        <v>68</v>
      </c>
      <c r="G20" s="18">
        <v>0</v>
      </c>
      <c r="H20" s="21">
        <v>0</v>
      </c>
      <c r="I20" s="5"/>
      <c r="J20" s="5"/>
      <c r="K20" s="5"/>
      <c r="L20" s="5"/>
      <c r="M20" s="5"/>
    </row>
    <row r="21" spans="1:14" s="2" customFormat="1" ht="11.25" x14ac:dyDescent="0.2">
      <c r="A21" s="17" t="s">
        <v>37</v>
      </c>
      <c r="B21" s="10" t="s">
        <v>38</v>
      </c>
      <c r="C21" s="22">
        <v>19</v>
      </c>
      <c r="D21" s="23">
        <v>684</v>
      </c>
      <c r="E21" s="23">
        <v>6</v>
      </c>
      <c r="F21" s="24">
        <v>149</v>
      </c>
      <c r="G21" s="22">
        <v>0</v>
      </c>
      <c r="H21" s="24">
        <v>0</v>
      </c>
      <c r="I21" s="5"/>
      <c r="J21" s="5"/>
      <c r="K21" s="5"/>
      <c r="L21" s="5"/>
      <c r="M21" s="5"/>
    </row>
    <row r="22" spans="1:14" s="2" customFormat="1" ht="11.25" x14ac:dyDescent="0.2">
      <c r="A22" s="17" t="s">
        <v>39</v>
      </c>
      <c r="B22" s="10" t="s">
        <v>40</v>
      </c>
      <c r="C22" s="18">
        <v>1</v>
      </c>
      <c r="D22" s="19">
        <v>20</v>
      </c>
      <c r="E22" s="19">
        <v>0</v>
      </c>
      <c r="F22" s="21">
        <v>0</v>
      </c>
      <c r="G22" s="18">
        <v>0</v>
      </c>
      <c r="H22" s="21">
        <v>0</v>
      </c>
      <c r="I22" s="5"/>
      <c r="J22" s="5"/>
      <c r="K22" s="5"/>
      <c r="L22" s="5"/>
      <c r="M22" s="5"/>
    </row>
    <row r="23" spans="1:14" s="2" customFormat="1" ht="11.25" x14ac:dyDescent="0.2">
      <c r="A23" s="17" t="s">
        <v>41</v>
      </c>
      <c r="B23" s="10" t="s">
        <v>42</v>
      </c>
      <c r="C23" s="18">
        <v>5</v>
      </c>
      <c r="D23" s="19">
        <v>73</v>
      </c>
      <c r="E23" s="19">
        <v>3</v>
      </c>
      <c r="F23" s="21">
        <v>51</v>
      </c>
      <c r="G23" s="18">
        <v>0</v>
      </c>
      <c r="H23" s="21">
        <v>0</v>
      </c>
      <c r="I23" s="5"/>
      <c r="J23" s="5"/>
      <c r="K23" s="5"/>
      <c r="L23" s="5"/>
      <c r="M23" s="5"/>
    </row>
    <row r="24" spans="1:14" s="2" customFormat="1" ht="11.25" x14ac:dyDescent="0.2">
      <c r="A24" s="17" t="s">
        <v>43</v>
      </c>
      <c r="B24" s="10" t="s">
        <v>44</v>
      </c>
      <c r="C24" s="18">
        <v>11</v>
      </c>
      <c r="D24" s="19">
        <v>195</v>
      </c>
      <c r="E24" s="19">
        <v>4</v>
      </c>
      <c r="F24" s="21">
        <v>116</v>
      </c>
      <c r="G24" s="18">
        <v>0</v>
      </c>
      <c r="H24" s="21">
        <v>0</v>
      </c>
      <c r="I24" s="5"/>
      <c r="J24" s="5"/>
      <c r="K24" s="5"/>
      <c r="L24" s="5"/>
      <c r="M24" s="5"/>
    </row>
    <row r="25" spans="1:14" s="2" customFormat="1" ht="11.25" x14ac:dyDescent="0.2">
      <c r="A25" s="17" t="s">
        <v>45</v>
      </c>
      <c r="B25" s="10" t="s">
        <v>46</v>
      </c>
      <c r="C25" s="18">
        <v>5</v>
      </c>
      <c r="D25" s="19">
        <v>70</v>
      </c>
      <c r="E25" s="19">
        <v>2</v>
      </c>
      <c r="F25" s="21">
        <v>31</v>
      </c>
      <c r="G25" s="18">
        <v>0</v>
      </c>
      <c r="H25" s="21">
        <v>0</v>
      </c>
      <c r="I25" s="5"/>
      <c r="J25" s="5"/>
      <c r="K25" s="5"/>
      <c r="L25" s="5"/>
      <c r="M25" s="5"/>
    </row>
    <row r="26" spans="1:14" s="2" customFormat="1" ht="11.25" x14ac:dyDescent="0.2">
      <c r="A26" s="17" t="s">
        <v>47</v>
      </c>
      <c r="B26" s="10" t="s">
        <v>48</v>
      </c>
      <c r="C26" s="18">
        <v>5</v>
      </c>
      <c r="D26" s="19">
        <v>55</v>
      </c>
      <c r="E26" s="19">
        <v>4</v>
      </c>
      <c r="F26" s="21">
        <v>42</v>
      </c>
      <c r="G26" s="18">
        <v>0</v>
      </c>
      <c r="H26" s="21">
        <v>0</v>
      </c>
      <c r="I26" s="5"/>
      <c r="J26" s="5"/>
      <c r="K26" s="5"/>
      <c r="L26" s="5"/>
      <c r="M26" s="5"/>
    </row>
    <row r="27" spans="1:14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4" x14ac:dyDescent="0.2">
      <c r="A28" s="8"/>
      <c r="B28" s="10" t="s">
        <v>49</v>
      </c>
      <c r="C28" s="18">
        <v>1</v>
      </c>
      <c r="D28" s="19">
        <v>18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</row>
    <row r="29" spans="1:14" ht="13.5" thickBot="1" x14ac:dyDescent="0.25">
      <c r="A29" s="25" t="s">
        <v>50</v>
      </c>
      <c r="B29" s="26"/>
      <c r="C29" s="27">
        <v>262</v>
      </c>
      <c r="D29" s="27">
        <v>6260</v>
      </c>
      <c r="E29" s="27">
        <v>96</v>
      </c>
      <c r="F29" s="29">
        <v>1863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4" x14ac:dyDescent="0.2">
      <c r="I30" s="5"/>
      <c r="J30" s="5"/>
      <c r="K30" s="5"/>
      <c r="L30" s="5"/>
    </row>
    <row r="31" spans="1:14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ADF3-B528-4ED5-A080-99698FCDECE4}">
  <dimension ref="A1:O34"/>
  <sheetViews>
    <sheetView zoomScaleNormal="100" workbookViewId="0"/>
  </sheetViews>
  <sheetFormatPr defaultRowHeight="12.75" x14ac:dyDescent="0.2"/>
  <cols>
    <col min="1" max="1" width="15.425781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">
      <c r="A2" s="36">
        <v>46326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2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2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2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2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2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2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2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2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2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2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2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2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2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2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2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2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2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2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s="2" customFormat="1" ht="12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31"/>
      <c r="K27" s="31"/>
      <c r="L27" s="31"/>
      <c r="M27" s="31"/>
      <c r="N27" s="31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31"/>
      <c r="K29" s="31"/>
      <c r="L29" s="31"/>
      <c r="M29" s="31"/>
      <c r="N29" s="31"/>
      <c r="O29" s="5"/>
    </row>
    <row r="30" spans="1:15" x14ac:dyDescent="0.2">
      <c r="I30" s="5"/>
      <c r="J30" s="2"/>
      <c r="K30" s="2"/>
      <c r="L30" s="2"/>
      <c r="M30" s="2"/>
      <c r="N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7888-040A-4A37-AEF5-2D9963C8F145}">
  <dimension ref="A1:O34"/>
  <sheetViews>
    <sheetView zoomScaleNormal="100" workbookViewId="0">
      <selection activeCell="C29" sqref="C29:H30"/>
    </sheetView>
  </sheetViews>
  <sheetFormatPr defaultRowHeight="12.75" x14ac:dyDescent="0.2"/>
  <cols>
    <col min="1" max="1" width="15.57031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">
      <c r="A2" s="36">
        <v>46356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2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2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2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2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2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2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2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2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2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2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2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2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2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2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2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2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2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2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s="2" customFormat="1" ht="12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31"/>
      <c r="K27" s="31"/>
      <c r="L27" s="31"/>
      <c r="M27" s="31"/>
      <c r="N27" s="31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31"/>
      <c r="K29" s="31"/>
      <c r="L29" s="31"/>
      <c r="M29" s="31"/>
      <c r="N29" s="31"/>
      <c r="O29" s="5"/>
    </row>
    <row r="30" spans="1:15" x14ac:dyDescent="0.2">
      <c r="I30" s="5"/>
      <c r="J30" s="2"/>
      <c r="K30" s="2"/>
      <c r="L30" s="2"/>
      <c r="M30" s="2"/>
      <c r="N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0FD6-C726-4250-9110-406987D7B556}">
  <dimension ref="A1:O34"/>
  <sheetViews>
    <sheetView zoomScaleNormal="100" workbookViewId="0">
      <selection activeCell="C29" sqref="C29:H29"/>
    </sheetView>
  </sheetViews>
  <sheetFormatPr defaultRowHeight="12.75" x14ac:dyDescent="0.2"/>
  <cols>
    <col min="1" max="1" width="15.285156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0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0" x14ac:dyDescent="0.2">
      <c r="A2" s="36">
        <v>46387</v>
      </c>
      <c r="B2" s="34"/>
      <c r="C2" s="34"/>
      <c r="D2" s="34"/>
      <c r="E2" s="34"/>
      <c r="F2" s="34"/>
      <c r="G2" s="4"/>
      <c r="H2" s="4"/>
      <c r="I2" s="4"/>
      <c r="J2" s="2"/>
    </row>
    <row r="3" spans="1:10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0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0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0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0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0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</row>
    <row r="9" spans="1:10" s="2" customFormat="1" ht="11.25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0" s="2" customFormat="1" ht="11.25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</row>
    <row r="11" spans="1:10" s="2" customFormat="1" ht="11.25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0" s="2" customFormat="1" ht="11.25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</row>
    <row r="13" spans="1:10" s="2" customFormat="1" ht="11.25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</row>
    <row r="14" spans="1:10" s="2" customFormat="1" ht="11.25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</row>
    <row r="15" spans="1:10" s="2" customFormat="1" ht="11.25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</row>
    <row r="16" spans="1:10" s="2" customFormat="1" ht="11.25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</row>
    <row r="17" spans="1:15" s="2" customFormat="1" ht="11.25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</row>
    <row r="18" spans="1:15" s="2" customFormat="1" ht="11.25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</row>
    <row r="19" spans="1:15" s="2" customFormat="1" ht="11.25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</row>
    <row r="20" spans="1:15" s="2" customFormat="1" ht="11.25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</row>
    <row r="21" spans="1:15" s="2" customFormat="1" ht="11.25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</row>
    <row r="22" spans="1:15" s="2" customFormat="1" ht="11.25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5" s="2" customFormat="1" ht="11.25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</row>
    <row r="24" spans="1:15" s="2" customFormat="1" ht="11.25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</row>
    <row r="25" spans="1:15" s="2" customFormat="1" ht="11.25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</row>
    <row r="26" spans="1:15" s="2" customFormat="1" ht="11.25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</row>
    <row r="27" spans="1:15" s="2" customFormat="1" ht="11.25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2"/>
      <c r="K28" s="2"/>
      <c r="L28" s="2"/>
      <c r="M28" s="2"/>
      <c r="N28" s="2"/>
      <c r="O28" s="2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2"/>
      <c r="K29" s="2"/>
      <c r="L29" s="2"/>
      <c r="M29" s="2"/>
      <c r="N29" s="2"/>
      <c r="O29" s="2"/>
    </row>
    <row r="30" spans="1:15" x14ac:dyDescent="0.2">
      <c r="I30" s="5"/>
      <c r="J30" s="2"/>
      <c r="K30" s="2"/>
      <c r="L30" s="2"/>
      <c r="M30" s="2"/>
      <c r="N30" s="2"/>
      <c r="O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5679-996A-403A-A3F1-3D7A6440AB4A}">
  <dimension ref="A1:H34"/>
  <sheetViews>
    <sheetView zoomScaleNormal="100" workbookViewId="0"/>
  </sheetViews>
  <sheetFormatPr defaultRowHeight="15" x14ac:dyDescent="0.25"/>
  <cols>
    <col min="1" max="1" width="9.140625" style="30"/>
    <col min="2" max="2" width="46.85546875" style="30" bestFit="1" customWidth="1"/>
    <col min="3" max="16384" width="9.140625" style="30"/>
  </cols>
  <sheetData>
    <row r="1" spans="1:8" x14ac:dyDescent="0.25">
      <c r="A1" s="35" t="s">
        <v>0</v>
      </c>
      <c r="B1" s="35"/>
      <c r="C1" s="35"/>
      <c r="D1" s="35"/>
      <c r="E1" s="35"/>
      <c r="F1" s="35"/>
      <c r="G1" s="1"/>
      <c r="H1" s="1"/>
    </row>
    <row r="2" spans="1:8" x14ac:dyDescent="0.25">
      <c r="A2" s="37" t="s">
        <v>56</v>
      </c>
      <c r="B2" s="34"/>
      <c r="C2" s="34"/>
      <c r="D2" s="34"/>
      <c r="E2" s="34"/>
      <c r="F2" s="34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5.75" thickBot="1" x14ac:dyDescent="0.3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x14ac:dyDescent="0.25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x14ac:dyDescent="0.25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3.5" customHeight="1" thickTop="1" x14ac:dyDescent="0.25">
      <c r="A8" s="17" t="s">
        <v>11</v>
      </c>
      <c r="B8" s="10" t="s">
        <v>12</v>
      </c>
      <c r="C8" s="18">
        <f>Januari!C8+Februari!C8+Mars!C8+April!C8+Maj!C8+Juni!C8+Juli!C8+Augusti!C8+September!C8+Oktober!C8+November!C8+December!C8</f>
        <v>4</v>
      </c>
      <c r="D8" s="18">
        <f>Januari!D8+Februari!D8+Mars!D8+April!D8+Maj!D8+Juni!D8+Juli!D8+Augusti!D8+September!D8+Oktober!D8+November!D8+December!D8</f>
        <v>32</v>
      </c>
      <c r="E8" s="18">
        <f>Januari!E8+Februari!E8+Mars!E8+April!E8+Maj!E8+Juni!E8+Juli!E8+Augusti!E8+September!E8+Oktober!E8+November!E8+December!E8</f>
        <v>2</v>
      </c>
      <c r="F8" s="20">
        <f>Januari!F8+Februari!F8+Mars!F8+April!F8+Maj!F8+Juni!F8+Juli!F8+Augusti!F8+September!F8+Oktober!F8+November!F8+December!F8</f>
        <v>20</v>
      </c>
      <c r="G8" s="18">
        <f>Januari!G8+Februari!G8+Mars!G8+April!G8+Maj!G8+Juni!G8+Juli!G8+Augusti!G8+September!G8+Oktober!G8+November!G8+December!G8</f>
        <v>0</v>
      </c>
      <c r="H8" s="18">
        <f>Januari!H8+Februari!H8+Mars!H8+April!H8+Maj!H8+Juni!H8+Juli!H8+Augusti!H8+September!H8+Oktober!H8+November!H8+December!H8</f>
        <v>0</v>
      </c>
    </row>
    <row r="9" spans="1:8" ht="13.5" customHeight="1" x14ac:dyDescent="0.25">
      <c r="A9" s="17" t="s">
        <v>13</v>
      </c>
      <c r="B9" s="10" t="s">
        <v>14</v>
      </c>
      <c r="C9" s="18">
        <f>Januari!C9+Februari!C9+Mars!C9+April!C9+Maj!C9+Juni!C9+Juli!C9+Augusti!C9+September!C9+Oktober!C9+November!C9+December!C9</f>
        <v>0</v>
      </c>
      <c r="D9" s="18">
        <f>Januari!D9+Februari!D9+Mars!D9+April!D9+Maj!D9+Juni!D9+Juli!D9+Augusti!D9+September!D9+Oktober!D9+November!D9+December!D9</f>
        <v>0</v>
      </c>
      <c r="E9" s="18">
        <f>Januari!E9+Februari!E9+Mars!E9+April!E9+Maj!E9+Juni!E9+Juli!E9+Augusti!E9+September!E9+Oktober!E9+November!E9+December!E9</f>
        <v>0</v>
      </c>
      <c r="F9" s="21">
        <f>Januari!F9+Februari!F9+Mars!F9+April!F9+Maj!F9+Juni!F9+Juli!F9+Augusti!F9+September!F9+Oktober!F9+November!F9+December!F9</f>
        <v>0</v>
      </c>
      <c r="G9" s="18">
        <f>Januari!G9+Februari!G9+Mars!G9+April!G9+Maj!G9+Juni!G9+Juli!G9+Augusti!G9+September!G9+Oktober!G9+November!G9+December!G9</f>
        <v>0</v>
      </c>
      <c r="H9" s="18">
        <f>Januari!H9+Februari!H9+Mars!H9+April!H9+Maj!H9+Juni!H9+Juli!H9+Augusti!H9+September!H9+Oktober!H9+November!H9+December!H9</f>
        <v>0</v>
      </c>
    </row>
    <row r="10" spans="1:8" ht="13.5" customHeight="1" x14ac:dyDescent="0.25">
      <c r="A10" s="17" t="s">
        <v>15</v>
      </c>
      <c r="B10" s="10" t="s">
        <v>16</v>
      </c>
      <c r="C10" s="18">
        <f>Januari!C10+Februari!C10+Mars!C10+April!C10+Maj!C10+Juni!C10+Juli!C10+Augusti!C10+September!C10+Oktober!C10+November!C10+December!C10</f>
        <v>139</v>
      </c>
      <c r="D10" s="18">
        <f>Januari!D10+Februari!D10+Mars!D10+April!D10+Maj!D10+Juni!D10+Juli!D10+Augusti!D10+September!D10+Oktober!D10+November!D10+December!D10</f>
        <v>2860</v>
      </c>
      <c r="E10" s="18">
        <f>Januari!E10+Februari!E10+Mars!E10+April!E10+Maj!E10+Juni!E10+Juli!E10+Augusti!E10+September!E10+Oktober!E10+November!E10+December!E10</f>
        <v>41</v>
      </c>
      <c r="F10" s="24">
        <f>Januari!F10+Februari!F10+Mars!F10+April!F10+Maj!F10+Juni!F10+Juli!F10+Augusti!F10+September!F10+Oktober!F10+November!F10+December!F10</f>
        <v>885</v>
      </c>
      <c r="G10" s="18">
        <f>Januari!G10+Februari!G10+Mars!G10+April!G10+Maj!G10+Juni!G10+Juli!G10+Augusti!G10+September!G10+Oktober!G10+November!G10+December!G10</f>
        <v>0</v>
      </c>
      <c r="H10" s="18">
        <f>Januari!H10+Februari!H10+Mars!H10+April!H10+Maj!H10+Juni!H10+Juli!H10+Augusti!H10+September!H10+Oktober!H10+November!H10+December!H10</f>
        <v>0</v>
      </c>
    </row>
    <row r="11" spans="1:8" ht="13.5" customHeight="1" x14ac:dyDescent="0.25">
      <c r="A11" s="17" t="s">
        <v>17</v>
      </c>
      <c r="B11" s="10" t="s">
        <v>18</v>
      </c>
      <c r="C11" s="18">
        <f>Januari!C11+Februari!C11+Mars!C11+April!C11+Maj!C11+Juni!C11+Juli!C11+Augusti!C11+September!C11+Oktober!C11+November!C11+December!C11</f>
        <v>2</v>
      </c>
      <c r="D11" s="18">
        <f>Januari!D11+Februari!D11+Mars!D11+April!D11+Maj!D11+Juni!D11+Juli!D11+Augusti!D11+September!D11+Oktober!D11+November!D11+December!D11</f>
        <v>14</v>
      </c>
      <c r="E11" s="18">
        <f>Januari!E11+Februari!E11+Mars!E11+April!E11+Maj!E11+Juni!E11+Juli!E11+Augusti!E11+September!E11+Oktober!E11+November!E11+December!E11</f>
        <v>1</v>
      </c>
      <c r="F11" s="21">
        <f>Januari!F11+Februari!F11+Mars!F11+April!F11+Maj!F11+Juni!F11+Juli!F11+Augusti!F11+September!F11+Oktober!F11+November!F11+December!F11</f>
        <v>6</v>
      </c>
      <c r="G11" s="18">
        <f>Januari!G11+Februari!G11+Mars!G11+April!G11+Maj!G11+Juni!G11+Juli!G11+Augusti!G11+September!G11+Oktober!G11+November!G11+December!G11</f>
        <v>0</v>
      </c>
      <c r="H11" s="18">
        <f>Januari!H11+Februari!H11+Mars!H11+April!H11+Maj!H11+Juni!H11+Juli!H11+Augusti!H11+September!H11+Oktober!H11+November!H11+December!H11</f>
        <v>0</v>
      </c>
    </row>
    <row r="12" spans="1:8" ht="13.5" customHeight="1" x14ac:dyDescent="0.25">
      <c r="A12" s="17" t="s">
        <v>19</v>
      </c>
      <c r="B12" s="10" t="s">
        <v>20</v>
      </c>
      <c r="C12" s="18">
        <f>Januari!C12+Februari!C12+Mars!C12+April!C12+Maj!C12+Juni!C12+Juli!C12+Augusti!C12+September!C12+Oktober!C12+November!C12+December!C12</f>
        <v>8</v>
      </c>
      <c r="D12" s="18">
        <f>Januari!D12+Februari!D12+Mars!D12+April!D12+Maj!D12+Juni!D12+Juli!D12+Augusti!D12+September!D12+Oktober!D12+November!D12+December!D12</f>
        <v>66</v>
      </c>
      <c r="E12" s="18">
        <f>Januari!E12+Februari!E12+Mars!E12+April!E12+Maj!E12+Juni!E12+Juli!E12+Augusti!E12+September!E12+Oktober!E12+November!E12+December!E12</f>
        <v>2</v>
      </c>
      <c r="F12" s="21">
        <f>Januari!F12+Februari!F12+Mars!F12+April!F12+Maj!F12+Juni!F12+Juli!F12+Augusti!F12+September!F12+Oktober!F12+November!F12+December!F12</f>
        <v>20</v>
      </c>
      <c r="G12" s="18">
        <f>Januari!G12+Februari!G12+Mars!G12+April!G12+Maj!G12+Juni!G12+Juli!G12+Augusti!G12+September!G12+Oktober!G12+November!G12+December!G12</f>
        <v>0</v>
      </c>
      <c r="H12" s="18">
        <f>Januari!H12+Februari!H12+Mars!H12+April!H12+Maj!H12+Juni!H12+Juli!H12+Augusti!H12+September!H12+Oktober!H12+November!H12+December!H12</f>
        <v>0</v>
      </c>
    </row>
    <row r="13" spans="1:8" ht="13.5" customHeight="1" x14ac:dyDescent="0.25">
      <c r="A13" s="17" t="s">
        <v>21</v>
      </c>
      <c r="B13" s="10" t="s">
        <v>22</v>
      </c>
      <c r="C13" s="18">
        <f>Januari!C13+Februari!C13+Mars!C13+April!C13+Maj!C13+Juni!C13+Juli!C13+Augusti!C13+September!C13+Oktober!C13+November!C13+December!C13</f>
        <v>129</v>
      </c>
      <c r="D13" s="18">
        <f>Januari!D13+Februari!D13+Mars!D13+April!D13+Maj!D13+Juni!D13+Juli!D13+Augusti!D13+September!D13+Oktober!D13+November!D13+December!D13</f>
        <v>1663</v>
      </c>
      <c r="E13" s="18">
        <f>Januari!E13+Februari!E13+Mars!E13+April!E13+Maj!E13+Juni!E13+Juli!E13+Augusti!E13+September!E13+Oktober!E13+November!E13+December!E13</f>
        <v>75</v>
      </c>
      <c r="F13" s="21">
        <f>Januari!F13+Februari!F13+Mars!F13+April!F13+Maj!F13+Juni!F13+Juli!F13+Augusti!F13+September!F13+Oktober!F13+November!F13+December!F13</f>
        <v>998</v>
      </c>
      <c r="G13" s="18">
        <f>Januari!G13+Februari!G13+Mars!G13+April!G13+Maj!G13+Juni!G13+Juli!G13+Augusti!G13+September!G13+Oktober!G13+November!G13+December!G13</f>
        <v>0</v>
      </c>
      <c r="H13" s="18">
        <f>Januari!H13+Februari!H13+Mars!H13+April!H13+Maj!H13+Juni!H13+Juli!H13+Augusti!H13+September!H13+Oktober!H13+November!H13+December!H13</f>
        <v>0</v>
      </c>
    </row>
    <row r="14" spans="1:8" ht="13.5" customHeight="1" x14ac:dyDescent="0.25">
      <c r="A14" s="17" t="s">
        <v>23</v>
      </c>
      <c r="B14" s="10" t="s">
        <v>24</v>
      </c>
      <c r="C14" s="18">
        <f>Januari!C14+Februari!C14+Mars!C14+April!C14+Maj!C14+Juni!C14+Juli!C14+Augusti!C14+September!C14+Oktober!C14+November!C14+December!C14</f>
        <v>183</v>
      </c>
      <c r="D14" s="18">
        <f>Januari!D14+Februari!D14+Mars!D14+April!D14+Maj!D14+Juni!D14+Juli!D14+Augusti!D14+September!D14+Oktober!D14+November!D14+December!D14</f>
        <v>2932</v>
      </c>
      <c r="E14" s="18">
        <f>Januari!E14+Februari!E14+Mars!E14+April!E14+Maj!E14+Juni!E14+Juli!E14+Augusti!E14+September!E14+Oktober!E14+November!E14+December!E14</f>
        <v>75</v>
      </c>
      <c r="F14" s="21">
        <f>Januari!F14+Februari!F14+Mars!F14+April!F14+Maj!F14+Juni!F14+Juli!F14+Augusti!F14+September!F14+Oktober!F14+November!F14+December!F14</f>
        <v>1146</v>
      </c>
      <c r="G14" s="18">
        <f>Januari!G14+Februari!G14+Mars!G14+April!G14+Maj!G14+Juni!G14+Juli!G14+Augusti!G14+September!G14+Oktober!G14+November!G14+December!G14</f>
        <v>0</v>
      </c>
      <c r="H14" s="18">
        <f>Januari!H14+Februari!H14+Mars!H14+April!H14+Maj!H14+Juni!H14+Juli!H14+Augusti!H14+September!H14+Oktober!H14+November!H14+December!H14</f>
        <v>0</v>
      </c>
    </row>
    <row r="15" spans="1:8" ht="13.5" customHeight="1" x14ac:dyDescent="0.25">
      <c r="A15" s="17" t="s">
        <v>25</v>
      </c>
      <c r="B15" s="10" t="s">
        <v>26</v>
      </c>
      <c r="C15" s="18">
        <f>Januari!C15+Februari!C15+Mars!C15+April!C15+Maj!C15+Juni!C15+Juli!C15+Augusti!C15+September!C15+Oktober!C15+November!C15+December!C15</f>
        <v>84</v>
      </c>
      <c r="D15" s="18">
        <f>Januari!D15+Februari!D15+Mars!D15+April!D15+Maj!D15+Juni!D15+Juli!D15+Augusti!D15+September!D15+Oktober!D15+November!D15+December!D15</f>
        <v>1794</v>
      </c>
      <c r="E15" s="18">
        <f>Januari!E15+Februari!E15+Mars!E15+April!E15+Maj!E15+Juni!E15+Juli!E15+Augusti!E15+September!E15+Oktober!E15+November!E15+December!E15</f>
        <v>30</v>
      </c>
      <c r="F15" s="21">
        <f>Januari!F15+Februari!F15+Mars!F15+April!F15+Maj!F15+Juni!F15+Juli!F15+Augusti!F15+September!F15+Oktober!F15+November!F15+December!F15</f>
        <v>817</v>
      </c>
      <c r="G15" s="18">
        <f>Januari!G15+Februari!G15+Mars!G15+April!G15+Maj!G15+Juni!G15+Juli!G15+Augusti!G15+September!G15+Oktober!G15+November!G15+December!G15</f>
        <v>0</v>
      </c>
      <c r="H15" s="18">
        <f>Januari!H15+Februari!H15+Mars!H15+April!H15+Maj!H15+Juni!H15+Juli!H15+Augusti!H15+September!H15+Oktober!H15+November!H15+December!H15</f>
        <v>0</v>
      </c>
    </row>
    <row r="16" spans="1:8" ht="13.5" customHeight="1" x14ac:dyDescent="0.25">
      <c r="A16" s="17" t="s">
        <v>27</v>
      </c>
      <c r="B16" s="10" t="s">
        <v>28</v>
      </c>
      <c r="C16" s="18">
        <f>Januari!C16+Februari!C16+Mars!C16+April!C16+Maj!C16+Juni!C16+Juli!C16+Augusti!C16+September!C16+Oktober!C16+November!C16+December!C16</f>
        <v>47</v>
      </c>
      <c r="D16" s="18">
        <f>Januari!D16+Februari!D16+Mars!D16+April!D16+Maj!D16+Juni!D16+Juli!D16+Augusti!D16+September!D16+Oktober!D16+November!D16+December!D16</f>
        <v>678</v>
      </c>
      <c r="E16" s="18">
        <f>Januari!E16+Februari!E16+Mars!E16+April!E16+Maj!E16+Juni!E16+Juli!E16+Augusti!E16+September!E16+Oktober!E16+November!E16+December!E16</f>
        <v>35</v>
      </c>
      <c r="F16" s="21">
        <f>Januari!F16+Februari!F16+Mars!F16+April!F16+Maj!F16+Juni!F16+Juli!F16+Augusti!F16+September!F16+Oktober!F16+November!F16+December!F16</f>
        <v>477</v>
      </c>
      <c r="G16" s="18">
        <f>Januari!G16+Februari!G16+Mars!G16+April!G16+Maj!G16+Juni!G16+Juli!G16+Augusti!G16+September!G16+Oktober!G16+November!G16+December!G16</f>
        <v>0</v>
      </c>
      <c r="H16" s="18">
        <f>Januari!H16+Februari!H16+Mars!H16+April!H16+Maj!H16+Juni!H16+Juli!H16+Augusti!H16+September!H16+Oktober!H16+November!H16+December!H16</f>
        <v>0</v>
      </c>
    </row>
    <row r="17" spans="1:8" ht="13.5" customHeight="1" x14ac:dyDescent="0.25">
      <c r="A17" s="17" t="s">
        <v>29</v>
      </c>
      <c r="B17" s="10" t="s">
        <v>30</v>
      </c>
      <c r="C17" s="18">
        <f>Januari!C17+Februari!C17+Mars!C17+April!C17+Maj!C17+Juni!C17+Juli!C17+Augusti!C17+September!C17+Oktober!C17+November!C17+December!C17</f>
        <v>106</v>
      </c>
      <c r="D17" s="18">
        <f>Januari!D17+Februari!D17+Mars!D17+April!D17+Maj!D17+Juni!D17+Juli!D17+Augusti!D17+September!D17+Oktober!D17+November!D17+December!D17</f>
        <v>3442</v>
      </c>
      <c r="E17" s="18">
        <f>Januari!E17+Februari!E17+Mars!E17+April!E17+Maj!E17+Juni!E17+Juli!E17+Augusti!E17+September!E17+Oktober!E17+November!E17+December!E17</f>
        <v>14</v>
      </c>
      <c r="F17" s="21">
        <f>Januari!F17+Februari!F17+Mars!F17+April!F17+Maj!F17+Juni!F17+Juli!F17+Augusti!F17+September!F17+Oktober!F17+November!F17+December!F17</f>
        <v>155</v>
      </c>
      <c r="G17" s="18">
        <f>Januari!G17+Februari!G17+Mars!G17+April!G17+Maj!G17+Juni!G17+Juli!G17+Augusti!G17+September!G17+Oktober!G17+November!G17+December!G17</f>
        <v>0</v>
      </c>
      <c r="H17" s="18">
        <f>Januari!H17+Februari!H17+Mars!H17+April!H17+Maj!H17+Juni!H17+Juli!H17+Augusti!H17+September!H17+Oktober!H17+November!H17+December!H17</f>
        <v>0</v>
      </c>
    </row>
    <row r="18" spans="1:8" ht="13.5" customHeight="1" x14ac:dyDescent="0.25">
      <c r="A18" s="17" t="s">
        <v>31</v>
      </c>
      <c r="B18" s="10" t="s">
        <v>32</v>
      </c>
      <c r="C18" s="18">
        <f>Januari!C18+Februari!C18+Mars!C18+April!C18+Maj!C18+Juni!C18+Juli!C18+Augusti!C18+September!C18+Oktober!C18+November!C18+December!C18</f>
        <v>11</v>
      </c>
      <c r="D18" s="18">
        <f>Januari!D18+Februari!D18+Mars!D18+April!D18+Maj!D18+Juni!D18+Juli!D18+Augusti!D18+September!D18+Oktober!D18+November!D18+December!D18</f>
        <v>154</v>
      </c>
      <c r="E18" s="18">
        <f>Januari!E18+Februari!E18+Mars!E18+April!E18+Maj!E18+Juni!E18+Juli!E18+Augusti!E18+September!E18+Oktober!E18+November!E18+December!E18</f>
        <v>3</v>
      </c>
      <c r="F18" s="21">
        <f>Januari!F18+Februari!F18+Mars!F18+April!F18+Maj!F18+Juni!F18+Juli!F18+Augusti!F18+September!F18+Oktober!F18+November!F18+December!F18</f>
        <v>26</v>
      </c>
      <c r="G18" s="18">
        <f>Januari!G18+Februari!G18+Mars!G18+April!G18+Maj!G18+Juni!G18+Juli!G18+Augusti!G18+September!G18+Oktober!G18+November!G18+December!G18</f>
        <v>0</v>
      </c>
      <c r="H18" s="18">
        <f>Januari!H18+Februari!H18+Mars!H18+April!H18+Maj!H18+Juni!H18+Juli!H18+Augusti!H18+September!H18+Oktober!H18+November!H18+December!H18</f>
        <v>0</v>
      </c>
    </row>
    <row r="19" spans="1:8" ht="13.5" customHeight="1" x14ac:dyDescent="0.25">
      <c r="A19" s="17" t="s">
        <v>33</v>
      </c>
      <c r="B19" s="10" t="s">
        <v>34</v>
      </c>
      <c r="C19" s="18">
        <f>Januari!C19+Februari!C19+Mars!C19+April!C19+Maj!C19+Juni!C19+Juli!C19+Augusti!C19+September!C19+Oktober!C19+November!C19+December!C19</f>
        <v>17</v>
      </c>
      <c r="D19" s="18">
        <f>Januari!D19+Februari!D19+Mars!D19+April!D19+Maj!D19+Juni!D19+Juli!D19+Augusti!D19+September!D19+Oktober!D19+November!D19+December!D19</f>
        <v>196</v>
      </c>
      <c r="E19" s="18">
        <f>Januari!E19+Februari!E19+Mars!E19+April!E19+Maj!E19+Juni!E19+Juli!E19+Augusti!E19+September!E19+Oktober!E19+November!E19+December!E19</f>
        <v>3</v>
      </c>
      <c r="F19" s="21">
        <f>Januari!F19+Februari!F19+Mars!F19+April!F19+Maj!F19+Juni!F19+Juli!F19+Augusti!F19+September!F19+Oktober!F19+November!F19+December!F19</f>
        <v>23</v>
      </c>
      <c r="G19" s="18">
        <f>Januari!G19+Februari!G19+Mars!G19+April!G19+Maj!G19+Juni!G19+Juli!G19+Augusti!G19+September!G19+Oktober!G19+November!G19+December!G19</f>
        <v>0</v>
      </c>
      <c r="H19" s="18">
        <f>Januari!H19+Februari!H19+Mars!H19+April!H19+Maj!H19+Juni!H19+Juli!H19+Augusti!H19+September!H19+Oktober!H19+November!H19+December!H19</f>
        <v>0</v>
      </c>
    </row>
    <row r="20" spans="1:8" ht="13.5" customHeight="1" x14ac:dyDescent="0.25">
      <c r="A20" s="17" t="s">
        <v>35</v>
      </c>
      <c r="B20" s="10" t="s">
        <v>36</v>
      </c>
      <c r="C20" s="18">
        <f>Januari!C20+Februari!C20+Mars!C20+April!C20+Maj!C20+Juni!C20+Juli!C20+Augusti!C20+September!C20+Oktober!C20+November!C20+December!C20</f>
        <v>77</v>
      </c>
      <c r="D20" s="18">
        <f>Januari!D20+Februari!D20+Mars!D20+April!D20+Maj!D20+Juni!D20+Juli!D20+Augusti!D20+September!D20+Oktober!D20+November!D20+December!D20</f>
        <v>1254</v>
      </c>
      <c r="E20" s="18">
        <f>Januari!E20+Februari!E20+Mars!E20+April!E20+Maj!E20+Juni!E20+Juli!E20+Augusti!E20+September!E20+Oktober!E20+November!E20+December!E20</f>
        <v>26</v>
      </c>
      <c r="F20" s="21">
        <f>Januari!F20+Februari!F20+Mars!F20+April!F20+Maj!F20+Juni!F20+Juli!F20+Augusti!F20+September!F20+Oktober!F20+November!F20+December!F20</f>
        <v>300</v>
      </c>
      <c r="G20" s="18">
        <f>Januari!G20+Februari!G20+Mars!G20+April!G20+Maj!G20+Juni!G20+Juli!G20+Augusti!G20+September!G20+Oktober!G20+November!G20+December!G20</f>
        <v>0</v>
      </c>
      <c r="H20" s="18">
        <f>Januari!H20+Februari!H20+Mars!H20+April!H20+Maj!H20+Juni!H20+Juli!H20+Augusti!H20+September!H20+Oktober!H20+November!H20+December!H20</f>
        <v>0</v>
      </c>
    </row>
    <row r="21" spans="1:8" ht="13.5" customHeight="1" x14ac:dyDescent="0.25">
      <c r="A21" s="17" t="s">
        <v>37</v>
      </c>
      <c r="B21" s="10" t="s">
        <v>38</v>
      </c>
      <c r="C21" s="18">
        <f>Januari!C21+Februari!C21+Mars!C21+April!C21+Maj!C21+Juni!C21+Juli!C21+Augusti!C21+September!C21+Oktober!C21+November!C21+December!C21</f>
        <v>89</v>
      </c>
      <c r="D21" s="18">
        <f>Januari!D21+Februari!D21+Mars!D21+April!D21+Maj!D21+Juni!D21+Juli!D21+Augusti!D21+September!D21+Oktober!D21+November!D21+December!D21</f>
        <v>2650</v>
      </c>
      <c r="E21" s="18">
        <f>Januari!E21+Februari!E21+Mars!E21+April!E21+Maj!E21+Juni!E21+Juli!E21+Augusti!E21+September!E21+Oktober!E21+November!E21+December!E21</f>
        <v>33</v>
      </c>
      <c r="F21" s="24">
        <f>Januari!F21+Februari!F21+Mars!F21+April!F21+Maj!F21+Juni!F21+Juli!F21+Augusti!F21+September!F21+Oktober!F21+November!F21+December!F21</f>
        <v>745</v>
      </c>
      <c r="G21" s="18">
        <f>Januari!G21+Februari!G21+Mars!G21+April!G21+Maj!G21+Juni!G21+Juli!G21+Augusti!G21+September!G21+Oktober!G21+November!G21+December!G21</f>
        <v>0</v>
      </c>
      <c r="H21" s="18">
        <f>Januari!H21+Februari!H21+Mars!H21+April!H21+Maj!H21+Juni!H21+Juli!H21+Augusti!H21+September!H21+Oktober!H21+November!H21+December!H21</f>
        <v>0</v>
      </c>
    </row>
    <row r="22" spans="1:8" ht="13.5" customHeight="1" x14ac:dyDescent="0.25">
      <c r="A22" s="17" t="s">
        <v>39</v>
      </c>
      <c r="B22" s="10" t="s">
        <v>40</v>
      </c>
      <c r="C22" s="18">
        <f>Januari!C22+Februari!C22+Mars!C22+April!C22+Maj!C22+Juni!C22+Juli!C22+Augusti!C22+September!C22+Oktober!C22+November!C22+December!C22</f>
        <v>3</v>
      </c>
      <c r="D22" s="18">
        <f>Januari!D22+Februari!D22+Mars!D22+April!D22+Maj!D22+Juni!D22+Juli!D22+Augusti!D22+September!D22+Oktober!D22+November!D22+December!D22</f>
        <v>67</v>
      </c>
      <c r="E22" s="18">
        <f>Januari!E22+Februari!E22+Mars!E22+April!E22+Maj!E22+Juni!E22+Juli!E22+Augusti!E22+September!E22+Oktober!E22+November!E22+December!E22</f>
        <v>1</v>
      </c>
      <c r="F22" s="21">
        <f>Januari!F22+Februari!F22+Mars!F22+April!F22+Maj!F22+Juni!F22+Juli!F22+Augusti!F22+September!F22+Oktober!F22+November!F22+December!F22</f>
        <v>38</v>
      </c>
      <c r="G22" s="18">
        <f>Januari!G22+Februari!G22+Mars!G22+April!G22+Maj!G22+Juni!G22+Juli!G22+Augusti!G22+September!G22+Oktober!G22+November!G22+December!G22</f>
        <v>0</v>
      </c>
      <c r="H22" s="18">
        <f>Januari!H22+Februari!H22+Mars!H22+April!H22+Maj!H22+Juni!H22+Juli!H22+Augusti!H22+September!H22+Oktober!H22+November!H22+December!H22</f>
        <v>0</v>
      </c>
    </row>
    <row r="23" spans="1:8" ht="13.5" customHeight="1" x14ac:dyDescent="0.25">
      <c r="A23" s="17" t="s">
        <v>41</v>
      </c>
      <c r="B23" s="10" t="s">
        <v>42</v>
      </c>
      <c r="C23" s="18">
        <f>Januari!C23+Februari!C23+Mars!C23+April!C23+Maj!C23+Juni!C23+Juli!C23+Augusti!C23+September!C23+Oktober!C23+November!C23+December!C23</f>
        <v>44</v>
      </c>
      <c r="D23" s="18">
        <f>Januari!D23+Februari!D23+Mars!D23+April!D23+Maj!D23+Juni!D23+Juli!D23+Augusti!D23+September!D23+Oktober!D23+November!D23+December!D23</f>
        <v>503</v>
      </c>
      <c r="E23" s="18">
        <f>Januari!E23+Februari!E23+Mars!E23+April!E23+Maj!E23+Juni!E23+Juli!E23+Augusti!E23+September!E23+Oktober!E23+November!E23+December!E23</f>
        <v>17</v>
      </c>
      <c r="F23" s="21">
        <f>Januari!F23+Februari!F23+Mars!F23+April!F23+Maj!F23+Juni!F23+Juli!F23+Augusti!F23+September!F23+Oktober!F23+November!F23+December!F23</f>
        <v>235</v>
      </c>
      <c r="G23" s="18">
        <f>Januari!G23+Februari!G23+Mars!G23+April!G23+Maj!G23+Juni!G23+Juli!G23+Augusti!G23+September!G23+Oktober!G23+November!G23+December!G23</f>
        <v>0</v>
      </c>
      <c r="H23" s="18">
        <f>Januari!H23+Februari!H23+Mars!H23+April!H23+Maj!H23+Juni!H23+Juli!H23+Augusti!H23+September!H23+Oktober!H23+November!H23+December!H23</f>
        <v>0</v>
      </c>
    </row>
    <row r="24" spans="1:8" ht="13.5" customHeight="1" x14ac:dyDescent="0.25">
      <c r="A24" s="17" t="s">
        <v>43</v>
      </c>
      <c r="B24" s="10" t="s">
        <v>44</v>
      </c>
      <c r="C24" s="18">
        <f>Januari!C24+Februari!C24+Mars!C24+April!C24+Maj!C24+Juni!C24+Juli!C24+Augusti!C24+September!C24+Oktober!C24+November!C24+December!C24</f>
        <v>62</v>
      </c>
      <c r="D24" s="18">
        <f>Januari!D24+Februari!D24+Mars!D24+April!D24+Maj!D24+Juni!D24+Juli!D24+Augusti!D24+September!D24+Oktober!D24+November!D24+December!D24</f>
        <v>1204</v>
      </c>
      <c r="E24" s="18">
        <f>Januari!E24+Februari!E24+Mars!E24+April!E24+Maj!E24+Juni!E24+Juli!E24+Augusti!E24+September!E24+Oktober!E24+November!E24+December!E24</f>
        <v>22</v>
      </c>
      <c r="F24" s="21">
        <f>Januari!F24+Februari!F24+Mars!F24+April!F24+Maj!F24+Juni!F24+Juli!F24+Augusti!F24+September!F24+Oktober!F24+November!F24+December!F24</f>
        <v>517</v>
      </c>
      <c r="G24" s="18">
        <f>Januari!G24+Februari!G24+Mars!G24+April!G24+Maj!G24+Juni!G24+Juli!G24+Augusti!G24+September!G24+Oktober!G24+November!G24+December!G24</f>
        <v>0</v>
      </c>
      <c r="H24" s="18">
        <f>Januari!H24+Februari!H24+Mars!H24+April!H24+Maj!H24+Juni!H24+Juli!H24+Augusti!H24+September!H24+Oktober!H24+November!H24+December!H24</f>
        <v>0</v>
      </c>
    </row>
    <row r="25" spans="1:8" ht="13.5" customHeight="1" x14ac:dyDescent="0.25">
      <c r="A25" s="17" t="s">
        <v>45</v>
      </c>
      <c r="B25" s="10" t="s">
        <v>46</v>
      </c>
      <c r="C25" s="18">
        <f>Januari!C25+Februari!C25+Mars!C25+April!C25+Maj!C25+Juni!C25+Juli!C25+Augusti!C25+September!C25+Oktober!C25+November!C25+December!C25</f>
        <v>12</v>
      </c>
      <c r="D25" s="18">
        <f>Januari!D25+Februari!D25+Mars!D25+April!D25+Maj!D25+Juni!D25+Juli!D25+Augusti!D25+September!D25+Oktober!D25+November!D25+December!D25</f>
        <v>180</v>
      </c>
      <c r="E25" s="18">
        <f>Januari!E25+Februari!E25+Mars!E25+April!E25+Maj!E25+Juni!E25+Juli!E25+Augusti!E25+September!E25+Oktober!E25+November!E25+December!E25</f>
        <v>4</v>
      </c>
      <c r="F25" s="21">
        <f>Januari!F25+Februari!F25+Mars!F25+April!F25+Maj!F25+Juni!F25+Juli!F25+Augusti!F25+September!F25+Oktober!F25+November!F25+December!F25</f>
        <v>61</v>
      </c>
      <c r="G25" s="18">
        <f>Januari!G25+Februari!G25+Mars!G25+April!G25+Maj!G25+Juni!G25+Juli!G25+Augusti!G25+September!G25+Oktober!G25+November!G25+December!G25</f>
        <v>0</v>
      </c>
      <c r="H25" s="18">
        <f>Januari!H25+Februari!H25+Mars!H25+April!H25+Maj!H25+Juni!H25+Juli!H25+Augusti!H25+September!H25+Oktober!H25+November!H25+December!H25</f>
        <v>0</v>
      </c>
    </row>
    <row r="26" spans="1:8" ht="13.5" customHeight="1" x14ac:dyDescent="0.25">
      <c r="A26" s="17" t="s">
        <v>47</v>
      </c>
      <c r="B26" s="10" t="s">
        <v>48</v>
      </c>
      <c r="C26" s="18">
        <f>Januari!C26+Februari!C26+Mars!C26+April!C26+Maj!C26+Juni!C26+Juli!C26+Augusti!C26+September!C26+Oktober!C26+November!C26+December!C26</f>
        <v>15</v>
      </c>
      <c r="D26" s="18">
        <f>Januari!D26+Februari!D26+Mars!D26+April!D26+Maj!D26+Juni!D26+Juli!D26+Augusti!D26+September!D26+Oktober!D26+November!D26+December!D26</f>
        <v>150</v>
      </c>
      <c r="E26" s="18">
        <f>Januari!E26+Februari!E26+Mars!E26+April!E26+Maj!E26+Juni!E26+Juli!E26+Augusti!E26+September!E26+Oktober!E26+November!E26+December!E26</f>
        <v>9</v>
      </c>
      <c r="F26" s="21">
        <f>Januari!F26+Februari!F26+Mars!F26+April!F26+Maj!F26+Juni!F26+Juli!F26+Augusti!F26+September!F26+Oktober!F26+November!F26+December!F26</f>
        <v>92</v>
      </c>
      <c r="G26" s="18">
        <f>Januari!G26+Februari!G26+Mars!G26+April!G26+Maj!G26+Juni!G26+Juli!G26+Augusti!G26+September!G26+Oktober!G26+November!G26+December!G26</f>
        <v>0</v>
      </c>
      <c r="H26" s="18">
        <f>Januari!H26+Februari!H26+Mars!H26+April!H26+Maj!H26+Juni!H26+Juli!H26+Augusti!H26+September!H26+Oktober!H26+November!H26+December!H26</f>
        <v>0</v>
      </c>
    </row>
    <row r="27" spans="1:8" ht="13.5" customHeight="1" x14ac:dyDescent="0.25">
      <c r="A27" s="17" t="s">
        <v>52</v>
      </c>
      <c r="B27" s="10" t="s">
        <v>53</v>
      </c>
      <c r="C27" s="18">
        <f>Januari!C27+Februari!C27+Mars!C27+April!C27+Maj!C27+Juni!C27+Juli!C27+Augusti!C27+September!C27+Oktober!C27+November!C27+December!C27</f>
        <v>0</v>
      </c>
      <c r="D27" s="18">
        <f>Januari!D27+Februari!D27+Mars!D27+April!D27+Maj!D27+Juni!D27+Juli!D27+Augusti!D27+September!D27+Oktober!D27+November!D27+December!D27</f>
        <v>0</v>
      </c>
      <c r="E27" s="18">
        <f>Januari!E27+Februari!E27+Mars!E27+April!E27+Maj!E27+Juni!E27+Juli!E27+Augusti!E27+September!E27+Oktober!E27+November!E27+December!E27</f>
        <v>0</v>
      </c>
      <c r="F27" s="21">
        <f>Januari!F27+Februari!F27+Mars!F27+April!F27+Maj!F27+Juni!F27+Juli!F27+Augusti!F27+September!F27+Oktober!F27+November!F27+December!F27</f>
        <v>0</v>
      </c>
      <c r="G27" s="18">
        <f>Januari!G27+Februari!G27+Mars!G27+April!G27+Maj!G27+Juni!G27+Juli!G27+Augusti!G27+September!G27+Oktober!G27+November!G27+December!G27</f>
        <v>0</v>
      </c>
      <c r="H27" s="18">
        <f>Januari!H27+Februari!H27+Mars!H27+April!H27+Maj!H27+Juni!H27+Juli!H27+Augusti!H27+September!H27+Oktober!H27+November!H27+December!H27</f>
        <v>0</v>
      </c>
    </row>
    <row r="28" spans="1:8" ht="13.5" customHeight="1" x14ac:dyDescent="0.25">
      <c r="A28" s="8"/>
      <c r="B28" s="10" t="s">
        <v>49</v>
      </c>
      <c r="C28" s="18">
        <f>Januari!C28+Februari!C28+Mars!C28+April!C28+Maj!C28+Juni!C28+Juli!C28+Augusti!C28+September!C28+Oktober!C28+November!C28+December!C28</f>
        <v>2</v>
      </c>
      <c r="D28" s="18">
        <f>Januari!D28+Februari!D28+Mars!D28+April!D28+Maj!D28+Juni!D28+Juli!D28+Augusti!D28+September!D28+Oktober!D28+November!D28+December!D28</f>
        <v>23</v>
      </c>
      <c r="E28" s="18">
        <f>Januari!E28+Februari!E28+Mars!E28+April!E28+Maj!E28+Juni!E28+Juli!E28+Augusti!E28+September!E28+Oktober!E28+November!E28+December!E28</f>
        <v>0</v>
      </c>
      <c r="F28" s="21">
        <f>Januari!F28+Februari!F28+Mars!F28+April!F28+Maj!F28+Juni!F28+Juli!F28+Augusti!F28+September!F28+Oktober!F28+November!F28+December!F28</f>
        <v>0</v>
      </c>
      <c r="G28" s="18">
        <f>Januari!G28+Februari!G28+Mars!G28+April!G28+Maj!G28+Juni!G28+Juli!G28+Augusti!G28+September!G28+Oktober!G28+November!G28+December!G28</f>
        <v>0</v>
      </c>
      <c r="H28" s="18">
        <f>Januari!H28+Februari!H28+Mars!H28+April!H28+Maj!H28+Juni!H28+Juli!H28+Augusti!H28+September!H28+Oktober!H28+November!H28+December!H28</f>
        <v>0</v>
      </c>
    </row>
    <row r="29" spans="1:8" ht="15.75" thickBot="1" x14ac:dyDescent="0.3">
      <c r="A29" s="25" t="s">
        <v>50</v>
      </c>
      <c r="B29" s="26"/>
      <c r="C29" s="27">
        <f>Januari!C29+Februari!C29+Mars!C29+April!C29+Maj!C29+Juni!C29+Juli!C29+Augusti!C29+September!C29+Oktober!C29+November!C29+December!C29</f>
        <v>1034</v>
      </c>
      <c r="D29" s="28">
        <f>Januari!D29+Februari!D29+Mars!D29+April!D29+Maj!D29+Juni!D29+Juli!D29+Augusti!D29+September!D29+Oktober!D29+November!D29+December!D29</f>
        <v>19862</v>
      </c>
      <c r="E29" s="28">
        <f>Januari!E29+Februari!E29+Mars!E29+April!E29+Maj!E29+Juni!E29+Juli!E29+Augusti!E29+September!E29+Oktober!E29+November!E29+December!E29</f>
        <v>393</v>
      </c>
      <c r="F29" s="29">
        <f>Januari!F29+Februari!F29+Mars!F29+April!F29+Maj!F29+Juni!F29+Juli!F29+Augusti!F29+September!F29+Oktober!F29+November!F29+December!F29</f>
        <v>6561</v>
      </c>
      <c r="G29" s="27">
        <f>Januari!G29+Februari!G29+Mars!G29+April!G29+Maj!G29+Juni!G29+Juli!G29+Augusti!G29+September!G29+Oktober!G29+November!G29+December!G29</f>
        <v>0</v>
      </c>
      <c r="H29" s="29">
        <f>Januari!H29+Februari!H29+Mars!H29+April!H29+Maj!H29+Juni!H29+Juli!H29+Augusti!H29+September!H29+Oktober!H29+November!H29+December!H29</f>
        <v>0</v>
      </c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 t="s">
        <v>51</v>
      </c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25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6327-864E-433D-BD03-127541EFF913}">
  <dimension ref="A1:Q34"/>
  <sheetViews>
    <sheetView zoomScaleNormal="100" workbookViewId="0"/>
  </sheetViews>
  <sheetFormatPr defaultRowHeight="12.75" x14ac:dyDescent="0.2"/>
  <cols>
    <col min="1" max="1" width="14.57031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46081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1</v>
      </c>
      <c r="D8" s="19">
        <v>5</v>
      </c>
      <c r="E8" s="19">
        <v>0</v>
      </c>
      <c r="F8" s="20">
        <v>0</v>
      </c>
      <c r="G8" s="18">
        <v>0</v>
      </c>
      <c r="H8" s="21">
        <v>0</v>
      </c>
      <c r="I8" s="17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31</v>
      </c>
      <c r="D10" s="23">
        <v>437</v>
      </c>
      <c r="E10" s="23">
        <v>7</v>
      </c>
      <c r="F10" s="24">
        <v>68</v>
      </c>
      <c r="G10" s="22">
        <v>0</v>
      </c>
      <c r="H10" s="24">
        <v>0</v>
      </c>
      <c r="I10" s="17"/>
      <c r="J10" s="5"/>
      <c r="K10" s="5"/>
      <c r="L10" s="5"/>
      <c r="M10" s="5"/>
    </row>
    <row r="11" spans="1:13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  <c r="J11" s="5"/>
      <c r="L11" s="5"/>
      <c r="M11" s="5"/>
    </row>
    <row r="12" spans="1:13" s="2" customFormat="1" ht="11.25" x14ac:dyDescent="0.2">
      <c r="A12" s="17" t="s">
        <v>19</v>
      </c>
      <c r="B12" s="10" t="s">
        <v>20</v>
      </c>
      <c r="C12" s="18">
        <v>1</v>
      </c>
      <c r="D12" s="19">
        <v>6</v>
      </c>
      <c r="E12" s="19">
        <v>0</v>
      </c>
      <c r="F12" s="21">
        <v>0</v>
      </c>
      <c r="G12" s="18">
        <v>0</v>
      </c>
      <c r="H12" s="21">
        <v>0</v>
      </c>
      <c r="I12" s="17"/>
      <c r="J12" s="5"/>
      <c r="K12" s="5"/>
      <c r="L12" s="5"/>
      <c r="M12" s="5"/>
    </row>
    <row r="13" spans="1:13" s="2" customFormat="1" ht="11.25" x14ac:dyDescent="0.2">
      <c r="A13" s="17" t="s">
        <v>21</v>
      </c>
      <c r="B13" s="10" t="s">
        <v>22</v>
      </c>
      <c r="C13" s="18">
        <v>25</v>
      </c>
      <c r="D13" s="19">
        <v>431</v>
      </c>
      <c r="E13" s="19">
        <v>15</v>
      </c>
      <c r="F13" s="21">
        <v>207</v>
      </c>
      <c r="G13" s="18">
        <v>0</v>
      </c>
      <c r="H13" s="21">
        <v>0</v>
      </c>
      <c r="I13" s="17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33</v>
      </c>
      <c r="D14" s="19">
        <v>675</v>
      </c>
      <c r="E14" s="19">
        <v>15</v>
      </c>
      <c r="F14" s="21">
        <v>302</v>
      </c>
      <c r="G14" s="18">
        <v>0</v>
      </c>
      <c r="H14" s="21">
        <v>0</v>
      </c>
      <c r="I14" s="17"/>
      <c r="J14" s="5"/>
      <c r="K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20</v>
      </c>
      <c r="D15" s="19">
        <v>566</v>
      </c>
      <c r="E15" s="19">
        <v>9</v>
      </c>
      <c r="F15" s="21">
        <v>287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9</v>
      </c>
      <c r="D16" s="19">
        <v>66</v>
      </c>
      <c r="E16" s="19">
        <v>7</v>
      </c>
      <c r="F16" s="21">
        <v>55</v>
      </c>
      <c r="G16" s="18">
        <v>0</v>
      </c>
      <c r="H16" s="21">
        <v>0</v>
      </c>
      <c r="I16" s="17"/>
      <c r="J16" s="5"/>
      <c r="K16" s="5"/>
      <c r="L16" s="5"/>
      <c r="M16" s="5"/>
    </row>
    <row r="17" spans="1:17" s="2" customFormat="1" ht="11.25" x14ac:dyDescent="0.2">
      <c r="A17" s="17" t="s">
        <v>29</v>
      </c>
      <c r="B17" s="10" t="s">
        <v>30</v>
      </c>
      <c r="C17" s="18">
        <v>22</v>
      </c>
      <c r="D17" s="19">
        <v>625</v>
      </c>
      <c r="E17" s="19">
        <v>6</v>
      </c>
      <c r="F17" s="21">
        <v>72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7" s="2" customFormat="1" ht="11.25" x14ac:dyDescent="0.2">
      <c r="A18" s="17" t="s">
        <v>31</v>
      </c>
      <c r="B18" s="10" t="s">
        <v>32</v>
      </c>
      <c r="C18" s="18">
        <v>3</v>
      </c>
      <c r="D18" s="19">
        <v>29</v>
      </c>
      <c r="E18" s="19">
        <v>1</v>
      </c>
      <c r="F18" s="21">
        <v>7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7" s="2" customFormat="1" ht="11.25" x14ac:dyDescent="0.2">
      <c r="A19" s="17" t="s">
        <v>33</v>
      </c>
      <c r="B19" s="10" t="s">
        <v>34</v>
      </c>
      <c r="C19" s="18">
        <v>7</v>
      </c>
      <c r="D19" s="19">
        <v>102</v>
      </c>
      <c r="E19" s="19">
        <v>2</v>
      </c>
      <c r="F19" s="21">
        <v>16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7" s="2" customFormat="1" ht="11.25" x14ac:dyDescent="0.2">
      <c r="A20" s="17" t="s">
        <v>35</v>
      </c>
      <c r="B20" s="10" t="s">
        <v>36</v>
      </c>
      <c r="C20" s="18">
        <v>17</v>
      </c>
      <c r="D20" s="19">
        <v>197</v>
      </c>
      <c r="E20" s="19">
        <v>6</v>
      </c>
      <c r="F20" s="21">
        <v>63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7" s="2" customFormat="1" ht="11.25" x14ac:dyDescent="0.2">
      <c r="A21" s="17" t="s">
        <v>37</v>
      </c>
      <c r="B21" s="10" t="s">
        <v>38</v>
      </c>
      <c r="C21" s="22">
        <v>29</v>
      </c>
      <c r="D21" s="23">
        <v>546</v>
      </c>
      <c r="E21" s="23">
        <v>13</v>
      </c>
      <c r="F21" s="24">
        <v>321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7" s="2" customFormat="1" ht="11.25" x14ac:dyDescent="0.2">
      <c r="A22" s="17" t="s">
        <v>39</v>
      </c>
      <c r="B22" s="10" t="s">
        <v>40</v>
      </c>
      <c r="C22" s="18">
        <v>1</v>
      </c>
      <c r="D22" s="19">
        <v>38</v>
      </c>
      <c r="E22" s="19">
        <v>1</v>
      </c>
      <c r="F22" s="21">
        <v>38</v>
      </c>
      <c r="G22" s="18">
        <v>0</v>
      </c>
      <c r="H22" s="21">
        <v>0</v>
      </c>
      <c r="I22" s="17"/>
    </row>
    <row r="23" spans="1:17" s="2" customFormat="1" ht="11.25" x14ac:dyDescent="0.2">
      <c r="A23" s="17" t="s">
        <v>41</v>
      </c>
      <c r="B23" s="10" t="s">
        <v>42</v>
      </c>
      <c r="C23" s="18">
        <v>8</v>
      </c>
      <c r="D23" s="19">
        <v>66</v>
      </c>
      <c r="E23" s="19">
        <v>2</v>
      </c>
      <c r="F23" s="21">
        <v>17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7" s="2" customFormat="1" ht="11.25" x14ac:dyDescent="0.2">
      <c r="A24" s="17" t="s">
        <v>43</v>
      </c>
      <c r="B24" s="10" t="s">
        <v>44</v>
      </c>
      <c r="C24" s="18">
        <v>17</v>
      </c>
      <c r="D24" s="19">
        <v>385</v>
      </c>
      <c r="E24" s="19">
        <v>5</v>
      </c>
      <c r="F24" s="21">
        <v>56</v>
      </c>
      <c r="G24" s="18">
        <v>0</v>
      </c>
      <c r="H24" s="21">
        <v>0</v>
      </c>
      <c r="I24" s="17"/>
      <c r="J24" s="5"/>
      <c r="K24" s="5"/>
      <c r="L24" s="5"/>
      <c r="M24" s="5"/>
    </row>
    <row r="25" spans="1:17" s="2" customFormat="1" ht="11.25" x14ac:dyDescent="0.2">
      <c r="A25" s="17" t="s">
        <v>45</v>
      </c>
      <c r="B25" s="10" t="s">
        <v>46</v>
      </c>
      <c r="C25" s="18">
        <v>1</v>
      </c>
      <c r="D25" s="19">
        <v>24</v>
      </c>
      <c r="E25" s="19">
        <v>1</v>
      </c>
      <c r="F25" s="21">
        <v>24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7" s="2" customFormat="1" ht="11.25" x14ac:dyDescent="0.2">
      <c r="A26" s="17" t="s">
        <v>47</v>
      </c>
      <c r="B26" s="10" t="s">
        <v>48</v>
      </c>
      <c r="C26" s="18">
        <v>3</v>
      </c>
      <c r="D26" s="19">
        <v>19</v>
      </c>
      <c r="E26" s="19">
        <v>1</v>
      </c>
      <c r="F26" s="21">
        <v>5</v>
      </c>
      <c r="G26" s="18">
        <v>0</v>
      </c>
      <c r="H26" s="21">
        <v>0</v>
      </c>
      <c r="I26" s="17"/>
      <c r="J26" s="5"/>
      <c r="K26" s="5"/>
      <c r="L26" s="5"/>
      <c r="M26" s="5"/>
    </row>
    <row r="27" spans="1:17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7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13.5" thickBot="1" x14ac:dyDescent="0.25">
      <c r="A29" s="25" t="s">
        <v>50</v>
      </c>
      <c r="B29" s="26"/>
      <c r="C29" s="27">
        <v>228</v>
      </c>
      <c r="D29" s="28">
        <v>4217</v>
      </c>
      <c r="E29" s="28">
        <v>91</v>
      </c>
      <c r="F29" s="29">
        <v>1538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7" x14ac:dyDescent="0.2">
      <c r="I30" s="5"/>
      <c r="J30" s="5"/>
      <c r="K30" s="5"/>
      <c r="L30" s="5"/>
    </row>
    <row r="31" spans="1:17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7535-9194-416B-A82B-454EDAE394C9}">
  <dimension ref="A1:Q34"/>
  <sheetViews>
    <sheetView zoomScaleNormal="100" workbookViewId="0"/>
  </sheetViews>
  <sheetFormatPr defaultRowHeight="12.75" x14ac:dyDescent="0.2"/>
  <cols>
    <col min="1" max="1" width="17.140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46112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2" thickTop="1" x14ac:dyDescent="0.2">
      <c r="A8" s="17" t="s">
        <v>11</v>
      </c>
      <c r="B8" s="10" t="s">
        <v>12</v>
      </c>
      <c r="C8" s="18">
        <v>1</v>
      </c>
      <c r="D8" s="19">
        <v>7</v>
      </c>
      <c r="E8" s="19">
        <v>1</v>
      </c>
      <c r="F8" s="20">
        <v>7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32</v>
      </c>
      <c r="D10" s="23">
        <v>652</v>
      </c>
      <c r="E10" s="23">
        <v>6</v>
      </c>
      <c r="F10" s="24">
        <v>94</v>
      </c>
      <c r="G10" s="22">
        <v>0</v>
      </c>
      <c r="H10" s="24">
        <v>0</v>
      </c>
      <c r="I10" s="17"/>
    </row>
    <row r="11" spans="1:13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</row>
    <row r="12" spans="1:13" s="2" customFormat="1" ht="11.25" x14ac:dyDescent="0.2">
      <c r="A12" s="17" t="s">
        <v>19</v>
      </c>
      <c r="B12" s="10" t="s">
        <v>20</v>
      </c>
      <c r="C12" s="18">
        <v>5</v>
      </c>
      <c r="D12" s="19">
        <v>44</v>
      </c>
      <c r="E12" s="19">
        <v>2</v>
      </c>
      <c r="F12" s="21">
        <v>20</v>
      </c>
      <c r="G12" s="18">
        <v>0</v>
      </c>
      <c r="H12" s="21">
        <v>0</v>
      </c>
      <c r="I12" s="17"/>
    </row>
    <row r="13" spans="1:13" s="2" customFormat="1" ht="11.25" x14ac:dyDescent="0.2">
      <c r="A13" s="17" t="s">
        <v>21</v>
      </c>
      <c r="B13" s="10" t="s">
        <v>22</v>
      </c>
      <c r="C13" s="18">
        <v>39</v>
      </c>
      <c r="D13" s="19">
        <v>434</v>
      </c>
      <c r="E13" s="19">
        <v>23</v>
      </c>
      <c r="F13" s="21">
        <v>250</v>
      </c>
      <c r="G13" s="18">
        <v>0</v>
      </c>
      <c r="H13" s="21">
        <v>0</v>
      </c>
      <c r="I13" s="17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62</v>
      </c>
      <c r="D14" s="19">
        <v>1009</v>
      </c>
      <c r="E14" s="19">
        <v>30</v>
      </c>
      <c r="F14" s="21">
        <v>491</v>
      </c>
      <c r="G14" s="18">
        <v>0</v>
      </c>
      <c r="H14" s="21">
        <v>0</v>
      </c>
      <c r="I14" s="17"/>
      <c r="J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21</v>
      </c>
      <c r="D15" s="19">
        <v>476</v>
      </c>
      <c r="E15" s="19">
        <v>9</v>
      </c>
      <c r="F15" s="21">
        <v>318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19</v>
      </c>
      <c r="D16" s="19">
        <v>326</v>
      </c>
      <c r="E16" s="19">
        <v>15</v>
      </c>
      <c r="F16" s="21">
        <v>202</v>
      </c>
      <c r="G16" s="18">
        <v>0</v>
      </c>
      <c r="H16" s="21">
        <v>0</v>
      </c>
      <c r="I16" s="17"/>
      <c r="J16" s="5"/>
      <c r="K16" s="5"/>
      <c r="L16" s="5"/>
      <c r="M16" s="5"/>
    </row>
    <row r="17" spans="1:17" s="2" customFormat="1" ht="11.25" x14ac:dyDescent="0.2">
      <c r="A17" s="17" t="s">
        <v>29</v>
      </c>
      <c r="B17" s="10" t="s">
        <v>30</v>
      </c>
      <c r="C17" s="18">
        <v>37</v>
      </c>
      <c r="D17" s="19">
        <v>580</v>
      </c>
      <c r="E17" s="19">
        <v>4</v>
      </c>
      <c r="F17" s="21">
        <v>47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7" s="2" customFormat="1" ht="11.25" x14ac:dyDescent="0.2">
      <c r="A18" s="17" t="s">
        <v>31</v>
      </c>
      <c r="B18" s="10" t="s">
        <v>32</v>
      </c>
      <c r="C18" s="18">
        <v>3</v>
      </c>
      <c r="D18" s="19">
        <v>37</v>
      </c>
      <c r="E18" s="19">
        <v>1</v>
      </c>
      <c r="F18" s="21">
        <v>5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7" s="2" customFormat="1" ht="11.25" x14ac:dyDescent="0.2">
      <c r="A19" s="17" t="s">
        <v>33</v>
      </c>
      <c r="B19" s="10" t="s">
        <v>34</v>
      </c>
      <c r="C19" s="18">
        <v>3</v>
      </c>
      <c r="D19" s="19">
        <v>25</v>
      </c>
      <c r="E19" s="19">
        <v>0</v>
      </c>
      <c r="F19" s="21">
        <v>0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7" s="2" customFormat="1" ht="11.25" x14ac:dyDescent="0.2">
      <c r="A20" s="17" t="s">
        <v>35</v>
      </c>
      <c r="B20" s="10" t="s">
        <v>36</v>
      </c>
      <c r="C20" s="18">
        <v>22</v>
      </c>
      <c r="D20" s="19">
        <v>551</v>
      </c>
      <c r="E20" s="19">
        <v>7</v>
      </c>
      <c r="F20" s="21">
        <v>105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7" s="2" customFormat="1" ht="11.25" x14ac:dyDescent="0.2">
      <c r="A21" s="17" t="s">
        <v>37</v>
      </c>
      <c r="B21" s="10" t="s">
        <v>38</v>
      </c>
      <c r="C21" s="22">
        <v>18</v>
      </c>
      <c r="D21" s="23">
        <v>961</v>
      </c>
      <c r="E21" s="23">
        <v>8</v>
      </c>
      <c r="F21" s="24">
        <v>149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7" s="2" customFormat="1" ht="11.25" x14ac:dyDescent="0.2">
      <c r="A22" s="17" t="s">
        <v>39</v>
      </c>
      <c r="B22" s="10" t="s">
        <v>40</v>
      </c>
      <c r="C22" s="18">
        <v>1</v>
      </c>
      <c r="D22" s="19">
        <v>9</v>
      </c>
      <c r="E22" s="19">
        <v>0</v>
      </c>
      <c r="F22" s="21">
        <v>0</v>
      </c>
      <c r="G22" s="18">
        <v>0</v>
      </c>
      <c r="H22" s="21">
        <v>0</v>
      </c>
      <c r="I22" s="17"/>
    </row>
    <row r="23" spans="1:17" s="2" customFormat="1" ht="11.25" x14ac:dyDescent="0.2">
      <c r="A23" s="17" t="s">
        <v>41</v>
      </c>
      <c r="B23" s="10" t="s">
        <v>42</v>
      </c>
      <c r="C23" s="18">
        <v>14</v>
      </c>
      <c r="D23" s="19">
        <v>139</v>
      </c>
      <c r="E23" s="19">
        <v>7</v>
      </c>
      <c r="F23" s="21">
        <v>71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7" s="2" customFormat="1" ht="11.25" x14ac:dyDescent="0.2">
      <c r="A24" s="17" t="s">
        <v>43</v>
      </c>
      <c r="B24" s="10" t="s">
        <v>44</v>
      </c>
      <c r="C24" s="18">
        <v>17</v>
      </c>
      <c r="D24" s="19">
        <v>341</v>
      </c>
      <c r="E24" s="19">
        <v>10</v>
      </c>
      <c r="F24" s="21">
        <v>208</v>
      </c>
      <c r="G24" s="18">
        <v>0</v>
      </c>
      <c r="H24" s="21">
        <v>0</v>
      </c>
      <c r="I24" s="17"/>
      <c r="J24" s="5"/>
      <c r="K24" s="5"/>
      <c r="L24" s="5"/>
      <c r="M24" s="5"/>
    </row>
    <row r="25" spans="1:17" s="2" customFormat="1" ht="11.25" x14ac:dyDescent="0.2">
      <c r="A25" s="17" t="s">
        <v>45</v>
      </c>
      <c r="B25" s="10" t="s">
        <v>46</v>
      </c>
      <c r="C25" s="18">
        <v>4</v>
      </c>
      <c r="D25" s="19">
        <v>60</v>
      </c>
      <c r="E25" s="19">
        <v>0</v>
      </c>
      <c r="F25" s="21">
        <v>0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7" s="2" customFormat="1" ht="11.25" x14ac:dyDescent="0.2">
      <c r="A26" s="17" t="s">
        <v>47</v>
      </c>
      <c r="B26" s="10" t="s">
        <v>48</v>
      </c>
      <c r="C26" s="18">
        <v>3</v>
      </c>
      <c r="D26" s="19">
        <v>41</v>
      </c>
      <c r="E26" s="19">
        <v>2</v>
      </c>
      <c r="F26" s="21">
        <v>27</v>
      </c>
      <c r="G26" s="18">
        <v>0</v>
      </c>
      <c r="H26" s="21">
        <v>0</v>
      </c>
      <c r="I26" s="17"/>
    </row>
    <row r="27" spans="1:17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7" x14ac:dyDescent="0.2">
      <c r="A28" s="8"/>
      <c r="B28" s="10" t="s">
        <v>49</v>
      </c>
      <c r="C28" s="18">
        <v>1</v>
      </c>
      <c r="D28" s="19">
        <v>5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13.5" thickBot="1" x14ac:dyDescent="0.25">
      <c r="A29" s="25" t="s">
        <v>50</v>
      </c>
      <c r="B29" s="26"/>
      <c r="C29" s="27">
        <v>302</v>
      </c>
      <c r="D29" s="28">
        <v>5697</v>
      </c>
      <c r="E29" s="28">
        <v>125</v>
      </c>
      <c r="F29" s="29">
        <v>1994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7" x14ac:dyDescent="0.2">
      <c r="I30" s="5"/>
      <c r="J30" s="5"/>
      <c r="K30" s="5"/>
      <c r="L30" s="5"/>
    </row>
    <row r="31" spans="1:17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536C-682A-4B0D-BCB3-6CD0E7CE377A}">
  <dimension ref="A1:R34"/>
  <sheetViews>
    <sheetView tabSelected="1" zoomScaleNormal="100" workbookViewId="0"/>
  </sheetViews>
  <sheetFormatPr defaultRowHeight="12.75" x14ac:dyDescent="0.2"/>
  <cols>
    <col min="1" max="1" width="13.710937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46142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2" thickTop="1" x14ac:dyDescent="0.2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40</v>
      </c>
      <c r="D10" s="23">
        <v>779</v>
      </c>
      <c r="E10" s="23">
        <v>12</v>
      </c>
      <c r="F10" s="24">
        <v>204</v>
      </c>
      <c r="G10" s="22">
        <v>0</v>
      </c>
      <c r="H10" s="24">
        <v>0</v>
      </c>
      <c r="I10" s="17"/>
    </row>
    <row r="11" spans="1:13" s="2" customFormat="1" ht="11.25" x14ac:dyDescent="0.2">
      <c r="A11" s="17" t="s">
        <v>17</v>
      </c>
      <c r="B11" s="10" t="s">
        <v>18</v>
      </c>
      <c r="C11" s="18">
        <v>1</v>
      </c>
      <c r="D11" s="19">
        <v>6</v>
      </c>
      <c r="E11" s="19">
        <v>1</v>
      </c>
      <c r="F11" s="21">
        <v>6</v>
      </c>
      <c r="G11" s="18">
        <v>0</v>
      </c>
      <c r="H11" s="21">
        <v>0</v>
      </c>
      <c r="I11" s="17"/>
    </row>
    <row r="12" spans="1:13" s="2" customFormat="1" ht="11.25" x14ac:dyDescent="0.2">
      <c r="A12" s="17" t="s">
        <v>19</v>
      </c>
      <c r="B12" s="10" t="s">
        <v>20</v>
      </c>
      <c r="C12" s="18">
        <v>1</v>
      </c>
      <c r="D12" s="19">
        <v>11</v>
      </c>
      <c r="E12" s="19">
        <v>0</v>
      </c>
      <c r="F12" s="21">
        <v>0</v>
      </c>
      <c r="G12" s="18">
        <v>0</v>
      </c>
      <c r="H12" s="21">
        <v>0</v>
      </c>
      <c r="I12" s="17"/>
    </row>
    <row r="13" spans="1:13" s="2" customFormat="1" ht="11.25" x14ac:dyDescent="0.2">
      <c r="A13" s="17" t="s">
        <v>21</v>
      </c>
      <c r="B13" s="10" t="s">
        <v>22</v>
      </c>
      <c r="C13" s="18">
        <v>31</v>
      </c>
      <c r="D13" s="19">
        <v>305</v>
      </c>
      <c r="E13" s="19">
        <v>14</v>
      </c>
      <c r="F13" s="21">
        <v>144</v>
      </c>
      <c r="G13" s="18">
        <v>0</v>
      </c>
      <c r="H13" s="21">
        <v>0</v>
      </c>
      <c r="I13" s="17"/>
      <c r="J13" s="5"/>
    </row>
    <row r="14" spans="1:13" s="2" customFormat="1" ht="11.25" x14ac:dyDescent="0.2">
      <c r="A14" s="17" t="s">
        <v>23</v>
      </c>
      <c r="B14" s="10" t="s">
        <v>24</v>
      </c>
      <c r="C14" s="18">
        <v>28</v>
      </c>
      <c r="D14" s="19">
        <v>387</v>
      </c>
      <c r="E14" s="19">
        <v>14</v>
      </c>
      <c r="F14" s="21">
        <v>151</v>
      </c>
      <c r="G14" s="18">
        <v>0</v>
      </c>
      <c r="H14" s="21">
        <v>0</v>
      </c>
      <c r="I14" s="17"/>
      <c r="J14" s="5"/>
    </row>
    <row r="15" spans="1:13" s="2" customFormat="1" ht="11.25" x14ac:dyDescent="0.2">
      <c r="A15" s="17" t="s">
        <v>25</v>
      </c>
      <c r="B15" s="10" t="s">
        <v>26</v>
      </c>
      <c r="C15" s="18">
        <v>27</v>
      </c>
      <c r="D15" s="19">
        <v>460</v>
      </c>
      <c r="E15" s="19">
        <v>6</v>
      </c>
      <c r="F15" s="21">
        <v>90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11</v>
      </c>
      <c r="D16" s="19">
        <v>144</v>
      </c>
      <c r="E16" s="19">
        <v>8</v>
      </c>
      <c r="F16" s="21">
        <v>103</v>
      </c>
      <c r="G16" s="18">
        <v>0</v>
      </c>
      <c r="H16" s="21">
        <v>0</v>
      </c>
      <c r="I16" s="17"/>
      <c r="J16" s="5"/>
      <c r="L16" s="5"/>
      <c r="M16" s="5"/>
    </row>
    <row r="17" spans="1:18" s="2" customFormat="1" ht="11.25" x14ac:dyDescent="0.2">
      <c r="A17" s="17" t="s">
        <v>29</v>
      </c>
      <c r="B17" s="10" t="s">
        <v>30</v>
      </c>
      <c r="C17" s="18">
        <v>16</v>
      </c>
      <c r="D17" s="19">
        <v>265</v>
      </c>
      <c r="E17" s="19">
        <v>0</v>
      </c>
      <c r="F17" s="21">
        <v>0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8" s="2" customFormat="1" ht="11.25" x14ac:dyDescent="0.2">
      <c r="A18" s="17" t="s">
        <v>31</v>
      </c>
      <c r="B18" s="10" t="s">
        <v>32</v>
      </c>
      <c r="C18" s="18">
        <v>3</v>
      </c>
      <c r="D18" s="19">
        <v>71</v>
      </c>
      <c r="E18" s="19">
        <v>1</v>
      </c>
      <c r="F18" s="21">
        <v>14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8" s="2" customFormat="1" ht="11.25" x14ac:dyDescent="0.2">
      <c r="A19" s="17" t="s">
        <v>33</v>
      </c>
      <c r="B19" s="10" t="s">
        <v>34</v>
      </c>
      <c r="C19" s="18">
        <v>5</v>
      </c>
      <c r="D19" s="19">
        <v>49</v>
      </c>
      <c r="E19" s="19">
        <v>1</v>
      </c>
      <c r="F19" s="21">
        <v>7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8" s="2" customFormat="1" ht="11.25" x14ac:dyDescent="0.2">
      <c r="A20" s="17" t="s">
        <v>35</v>
      </c>
      <c r="B20" s="10" t="s">
        <v>36</v>
      </c>
      <c r="C20" s="18">
        <v>16</v>
      </c>
      <c r="D20" s="19">
        <v>183</v>
      </c>
      <c r="E20" s="19">
        <v>7</v>
      </c>
      <c r="F20" s="21">
        <v>64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8" s="2" customFormat="1" ht="11.25" x14ac:dyDescent="0.2">
      <c r="A21" s="17" t="s">
        <v>37</v>
      </c>
      <c r="B21" s="10" t="s">
        <v>38</v>
      </c>
      <c r="C21" s="22">
        <v>23</v>
      </c>
      <c r="D21" s="23">
        <v>459</v>
      </c>
      <c r="E21" s="23">
        <v>6</v>
      </c>
      <c r="F21" s="24">
        <v>126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8" s="2" customFormat="1" ht="11.25" x14ac:dyDescent="0.2">
      <c r="A22" s="17" t="s">
        <v>39</v>
      </c>
      <c r="B22" s="10" t="s">
        <v>40</v>
      </c>
      <c r="C22" s="18">
        <v>0</v>
      </c>
      <c r="D22" s="19">
        <v>0</v>
      </c>
      <c r="E22" s="19">
        <v>0</v>
      </c>
      <c r="F22" s="21">
        <v>0</v>
      </c>
      <c r="G22" s="18">
        <v>0</v>
      </c>
      <c r="H22" s="21">
        <v>0</v>
      </c>
      <c r="I22" s="17"/>
      <c r="K22" s="5"/>
      <c r="L22" s="5"/>
      <c r="M22" s="5"/>
    </row>
    <row r="23" spans="1:18" s="2" customFormat="1" ht="11.25" x14ac:dyDescent="0.2">
      <c r="A23" s="17" t="s">
        <v>41</v>
      </c>
      <c r="B23" s="10" t="s">
        <v>42</v>
      </c>
      <c r="C23" s="18">
        <v>17</v>
      </c>
      <c r="D23" s="19">
        <v>225</v>
      </c>
      <c r="E23" s="19">
        <v>5</v>
      </c>
      <c r="F23" s="21">
        <v>96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8" s="2" customFormat="1" ht="11.25" x14ac:dyDescent="0.2">
      <c r="A24" s="17" t="s">
        <v>43</v>
      </c>
      <c r="B24" s="10" t="s">
        <v>44</v>
      </c>
      <c r="C24" s="18">
        <v>17</v>
      </c>
      <c r="D24" s="19">
        <v>283</v>
      </c>
      <c r="E24" s="19">
        <v>3</v>
      </c>
      <c r="F24" s="21">
        <v>137</v>
      </c>
      <c r="G24" s="18">
        <v>0</v>
      </c>
      <c r="H24" s="21">
        <v>0</v>
      </c>
      <c r="I24" s="17"/>
      <c r="J24" s="5"/>
    </row>
    <row r="25" spans="1:18" s="2" customFormat="1" ht="11.25" x14ac:dyDescent="0.2">
      <c r="A25" s="17" t="s">
        <v>45</v>
      </c>
      <c r="B25" s="10" t="s">
        <v>46</v>
      </c>
      <c r="C25" s="18">
        <v>2</v>
      </c>
      <c r="D25" s="19">
        <v>26</v>
      </c>
      <c r="E25" s="19">
        <v>1</v>
      </c>
      <c r="F25" s="21">
        <v>6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8" s="2" customFormat="1" ht="11.25" x14ac:dyDescent="0.2">
      <c r="A26" s="17" t="s">
        <v>47</v>
      </c>
      <c r="B26" s="10" t="s">
        <v>48</v>
      </c>
      <c r="C26" s="18">
        <v>4</v>
      </c>
      <c r="D26" s="19">
        <v>35</v>
      </c>
      <c r="E26" s="19">
        <v>2</v>
      </c>
      <c r="F26" s="21">
        <v>18</v>
      </c>
      <c r="G26" s="18">
        <v>0</v>
      </c>
      <c r="H26" s="21">
        <v>0</v>
      </c>
      <c r="I26" s="17"/>
      <c r="K26" s="5"/>
      <c r="L26" s="5"/>
      <c r="M26" s="5"/>
    </row>
    <row r="27" spans="1:18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8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8" ht="13.5" thickBot="1" x14ac:dyDescent="0.25">
      <c r="A29" s="25" t="s">
        <v>50</v>
      </c>
      <c r="B29" s="26"/>
      <c r="C29" s="27">
        <v>242</v>
      </c>
      <c r="D29" s="28">
        <v>3688</v>
      </c>
      <c r="E29" s="28">
        <v>81</v>
      </c>
      <c r="F29" s="29">
        <v>1166</v>
      </c>
      <c r="G29" s="27">
        <v>0</v>
      </c>
      <c r="H29" s="29"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">
      <c r="I30" s="5"/>
      <c r="J30" s="5"/>
      <c r="K30" s="5"/>
      <c r="L30" s="5"/>
    </row>
    <row r="31" spans="1:18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ABA9-EA21-40D6-A102-8D5705B6B9E3}">
  <dimension ref="A1:N34"/>
  <sheetViews>
    <sheetView zoomScaleNormal="100" workbookViewId="0"/>
  </sheetViews>
  <sheetFormatPr defaultRowHeight="15" x14ac:dyDescent="0.25"/>
  <cols>
    <col min="1" max="1" width="10" style="30" bestFit="1" customWidth="1"/>
    <col min="2" max="2" width="46.85546875" style="30" bestFit="1" customWidth="1"/>
    <col min="3" max="16384" width="9.140625" style="30"/>
  </cols>
  <sheetData>
    <row r="1" spans="1:8" x14ac:dyDescent="0.25">
      <c r="A1" s="1" t="s">
        <v>0</v>
      </c>
      <c r="B1" s="35"/>
      <c r="C1" s="35"/>
      <c r="D1" s="35"/>
      <c r="E1" s="35"/>
      <c r="F1" s="35"/>
      <c r="G1" s="1"/>
      <c r="H1" s="1"/>
    </row>
    <row r="2" spans="1:8" x14ac:dyDescent="0.25">
      <c r="A2" s="36">
        <v>46173</v>
      </c>
      <c r="B2" s="34"/>
      <c r="C2" s="34"/>
      <c r="D2" s="34"/>
      <c r="E2" s="34"/>
      <c r="F2" s="34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ht="11.25" customHeight="1" x14ac:dyDescent="0.25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ht="11.25" customHeight="1" x14ac:dyDescent="0.25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25">
      <c r="A8" s="17" t="s">
        <v>11</v>
      </c>
      <c r="B8" s="10" t="s">
        <v>12</v>
      </c>
      <c r="C8" s="18"/>
      <c r="D8" s="19"/>
      <c r="E8" s="19"/>
      <c r="F8" s="20"/>
      <c r="G8" s="18"/>
      <c r="H8" s="21"/>
    </row>
    <row r="9" spans="1:8" ht="11.25" customHeight="1" x14ac:dyDescent="0.25">
      <c r="A9" s="17" t="s">
        <v>13</v>
      </c>
      <c r="B9" s="10" t="s">
        <v>14</v>
      </c>
      <c r="C9" s="18"/>
      <c r="D9" s="19"/>
      <c r="E9" s="19"/>
      <c r="F9" s="21"/>
      <c r="G9" s="18"/>
      <c r="H9" s="21"/>
    </row>
    <row r="10" spans="1:8" ht="11.25" customHeight="1" x14ac:dyDescent="0.25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</row>
    <row r="11" spans="1:8" ht="11.25" customHeight="1" x14ac:dyDescent="0.25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</row>
    <row r="12" spans="1:8" ht="11.25" customHeight="1" x14ac:dyDescent="0.25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</row>
    <row r="13" spans="1:8" ht="11.25" customHeight="1" x14ac:dyDescent="0.25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</row>
    <row r="14" spans="1:8" ht="11.25" customHeight="1" x14ac:dyDescent="0.25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</row>
    <row r="15" spans="1:8" ht="11.25" customHeight="1" x14ac:dyDescent="0.25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</row>
    <row r="16" spans="1:8" ht="11.25" customHeight="1" x14ac:dyDescent="0.25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</row>
    <row r="17" spans="1:14" ht="11.25" customHeight="1" x14ac:dyDescent="0.25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</row>
    <row r="18" spans="1:14" ht="11.25" customHeight="1" x14ac:dyDescent="0.25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</row>
    <row r="19" spans="1:14" ht="11.25" customHeight="1" x14ac:dyDescent="0.25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</row>
    <row r="20" spans="1:14" ht="11.25" customHeight="1" x14ac:dyDescent="0.25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</row>
    <row r="21" spans="1:14" ht="11.25" customHeight="1" x14ac:dyDescent="0.25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</row>
    <row r="22" spans="1:14" ht="11.25" customHeight="1" x14ac:dyDescent="0.25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</row>
    <row r="23" spans="1:14" ht="11.25" customHeight="1" x14ac:dyDescent="0.25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</row>
    <row r="24" spans="1:14" ht="11.25" customHeight="1" x14ac:dyDescent="0.25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</row>
    <row r="25" spans="1:14" ht="11.25" customHeight="1" x14ac:dyDescent="0.25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</row>
    <row r="26" spans="1:14" ht="11.25" customHeight="1" x14ac:dyDescent="0.25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</row>
    <row r="27" spans="1:14" s="3" customFormat="1" ht="11.25" customHeight="1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4" ht="13.5" customHeight="1" thickBot="1" x14ac:dyDescent="0.3">
      <c r="A28" s="25"/>
      <c r="B28" s="33" t="s">
        <v>49</v>
      </c>
      <c r="C28" s="18"/>
      <c r="D28" s="19"/>
      <c r="E28" s="19"/>
      <c r="F28" s="21"/>
      <c r="G28" s="18"/>
      <c r="H28" s="21"/>
    </row>
    <row r="29" spans="1:14" ht="15.75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</row>
    <row r="30" spans="1:14" x14ac:dyDescent="0.25">
      <c r="A30" s="3"/>
      <c r="B30" s="3"/>
      <c r="C30" s="3"/>
      <c r="D30" s="3"/>
      <c r="E30" s="3"/>
      <c r="F30" s="3"/>
      <c r="G30" s="3"/>
      <c r="H30" s="3"/>
    </row>
    <row r="31" spans="1:14" x14ac:dyDescent="0.25">
      <c r="A31" s="3" t="s">
        <v>51</v>
      </c>
      <c r="B31" s="3"/>
      <c r="C31" s="3"/>
      <c r="D31" s="3"/>
      <c r="E31" s="3"/>
      <c r="F31" s="3"/>
      <c r="G31" s="3"/>
      <c r="H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25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C2D8-1043-4540-B1EA-D54F1731F11B}">
  <dimension ref="A1:N34"/>
  <sheetViews>
    <sheetView zoomScaleNormal="100" workbookViewId="0"/>
  </sheetViews>
  <sheetFormatPr defaultRowHeight="15" x14ac:dyDescent="0.25"/>
  <cols>
    <col min="1" max="1" width="12.42578125" style="3" customWidth="1"/>
    <col min="2" max="2" width="45.85546875" style="3" customWidth="1"/>
    <col min="3" max="8" width="8.7109375" style="3" customWidth="1"/>
    <col min="9" max="16384" width="9.140625" style="30"/>
  </cols>
  <sheetData>
    <row r="1" spans="1:8" x14ac:dyDescent="0.25">
      <c r="A1" s="1" t="s">
        <v>0</v>
      </c>
      <c r="B1" s="35"/>
      <c r="C1" s="35"/>
      <c r="D1" s="35"/>
      <c r="E1" s="35"/>
      <c r="F1" s="35"/>
      <c r="G1" s="1"/>
      <c r="H1" s="1"/>
    </row>
    <row r="2" spans="1:8" x14ac:dyDescent="0.25">
      <c r="A2" s="36">
        <v>46203</v>
      </c>
      <c r="B2" s="34"/>
      <c r="C2" s="34"/>
      <c r="D2" s="34"/>
      <c r="E2" s="34"/>
      <c r="F2" s="34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ht="11.25" customHeight="1" x14ac:dyDescent="0.25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ht="11.25" customHeight="1" x14ac:dyDescent="0.25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25">
      <c r="A8" s="17" t="s">
        <v>11</v>
      </c>
      <c r="B8" s="10" t="s">
        <v>12</v>
      </c>
      <c r="C8" s="18"/>
      <c r="D8" s="19"/>
      <c r="E8" s="19"/>
      <c r="F8" s="20"/>
      <c r="G8" s="18"/>
      <c r="H8" s="21"/>
    </row>
    <row r="9" spans="1:8" ht="11.25" customHeight="1" x14ac:dyDescent="0.25">
      <c r="A9" s="17" t="s">
        <v>13</v>
      </c>
      <c r="B9" s="10" t="s">
        <v>14</v>
      </c>
      <c r="C9" s="18"/>
      <c r="D9" s="19"/>
      <c r="E9" s="19"/>
      <c r="F9" s="21"/>
      <c r="G9" s="18"/>
      <c r="H9" s="21"/>
    </row>
    <row r="10" spans="1:8" ht="11.25" customHeight="1" x14ac:dyDescent="0.25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</row>
    <row r="11" spans="1:8" ht="11.25" customHeight="1" x14ac:dyDescent="0.25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</row>
    <row r="12" spans="1:8" ht="11.25" customHeight="1" x14ac:dyDescent="0.25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</row>
    <row r="13" spans="1:8" ht="11.25" customHeight="1" x14ac:dyDescent="0.25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</row>
    <row r="14" spans="1:8" ht="11.25" customHeight="1" x14ac:dyDescent="0.25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</row>
    <row r="15" spans="1:8" ht="11.25" customHeight="1" x14ac:dyDescent="0.25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</row>
    <row r="16" spans="1:8" ht="11.25" customHeight="1" x14ac:dyDescent="0.25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</row>
    <row r="17" spans="1:14" ht="11.25" customHeight="1" x14ac:dyDescent="0.25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</row>
    <row r="18" spans="1:14" ht="11.25" customHeight="1" x14ac:dyDescent="0.25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</row>
    <row r="19" spans="1:14" ht="11.25" customHeight="1" x14ac:dyDescent="0.25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</row>
    <row r="20" spans="1:14" ht="11.25" customHeight="1" x14ac:dyDescent="0.25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</row>
    <row r="21" spans="1:14" ht="11.25" customHeight="1" x14ac:dyDescent="0.25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</row>
    <row r="22" spans="1:14" ht="11.25" customHeight="1" x14ac:dyDescent="0.25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</row>
    <row r="23" spans="1:14" ht="11.25" customHeight="1" x14ac:dyDescent="0.25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</row>
    <row r="24" spans="1:14" ht="11.25" customHeight="1" x14ac:dyDescent="0.25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</row>
    <row r="25" spans="1:14" ht="11.25" customHeight="1" x14ac:dyDescent="0.25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</row>
    <row r="26" spans="1:14" ht="11.25" customHeight="1" x14ac:dyDescent="0.25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</row>
    <row r="27" spans="1:14" s="3" customFormat="1" ht="11.25" customHeight="1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4" x14ac:dyDescent="0.25">
      <c r="A28" s="8"/>
      <c r="B28" s="10" t="s">
        <v>49</v>
      </c>
      <c r="C28" s="18"/>
      <c r="D28" s="19"/>
      <c r="E28" s="19"/>
      <c r="F28" s="21"/>
      <c r="G28" s="18"/>
      <c r="H28" s="21"/>
    </row>
    <row r="29" spans="1:14" ht="15.75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</row>
    <row r="31" spans="1:14" x14ac:dyDescent="0.25">
      <c r="A31" s="3" t="s">
        <v>51</v>
      </c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C341-CD6B-4EEF-ABD5-32DC7DD2306E}">
  <dimension ref="A1:R34"/>
  <sheetViews>
    <sheetView zoomScaleNormal="100" workbookViewId="0"/>
  </sheetViews>
  <sheetFormatPr defaultRowHeight="12.75" x14ac:dyDescent="0.2"/>
  <cols>
    <col min="1" max="1" width="12.425781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7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7" x14ac:dyDescent="0.2">
      <c r="A2" s="36">
        <v>46234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7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7" s="2" customFormat="1" ht="12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7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7" s="2" customFormat="1" ht="11.25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7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7" s="2" customFormat="1" ht="11.25" customHeigh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</row>
    <row r="9" spans="1:17" s="2" customFormat="1" ht="11.25" customHeight="1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7" s="2" customFormat="1" ht="11.25" customHeight="1" x14ac:dyDescent="0.25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0"/>
      <c r="K10" s="30"/>
      <c r="L10" s="30"/>
      <c r="M10" s="30"/>
      <c r="N10" s="30"/>
      <c r="O10" s="30"/>
      <c r="P10" s="30"/>
      <c r="Q10" s="30"/>
    </row>
    <row r="11" spans="1:17" s="2" customFormat="1" ht="11.25" customHeight="1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7" s="2" customFormat="1" ht="11.25" customHeight="1" x14ac:dyDescent="0.25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0"/>
      <c r="K12" s="30"/>
      <c r="L12" s="30"/>
      <c r="M12" s="30"/>
      <c r="N12" s="30"/>
      <c r="O12" s="30"/>
      <c r="P12" s="30"/>
      <c r="Q12" s="30"/>
    </row>
    <row r="13" spans="1:17" s="2" customFormat="1" ht="11.25" customHeight="1" x14ac:dyDescent="0.25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0"/>
      <c r="K13" s="30"/>
      <c r="L13" s="30"/>
      <c r="M13" s="30"/>
      <c r="N13" s="30"/>
      <c r="O13" s="30"/>
      <c r="P13" s="30"/>
      <c r="Q13" s="30"/>
    </row>
    <row r="14" spans="1:17" s="2" customFormat="1" ht="11.25" customHeight="1" x14ac:dyDescent="0.25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0"/>
      <c r="K14" s="30"/>
      <c r="L14" s="30"/>
      <c r="M14" s="30"/>
      <c r="N14" s="30"/>
      <c r="O14" s="30"/>
      <c r="P14" s="30"/>
      <c r="Q14" s="30"/>
    </row>
    <row r="15" spans="1:17" s="2" customFormat="1" ht="11.25" customHeight="1" x14ac:dyDescent="0.25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0"/>
      <c r="K15" s="30"/>
      <c r="L15" s="30"/>
      <c r="M15" s="30"/>
      <c r="N15" s="30"/>
      <c r="O15" s="30"/>
      <c r="P15" s="30"/>
      <c r="Q15" s="30"/>
    </row>
    <row r="16" spans="1:17" s="2" customFormat="1" ht="11.25" customHeight="1" x14ac:dyDescent="0.25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0"/>
      <c r="K16" s="30"/>
      <c r="L16" s="30"/>
      <c r="M16" s="30"/>
      <c r="N16" s="30"/>
      <c r="O16" s="30"/>
      <c r="P16" s="30"/>
      <c r="Q16" s="30"/>
    </row>
    <row r="17" spans="1:18" s="2" customFormat="1" ht="11.25" customHeight="1" x14ac:dyDescent="0.25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0"/>
      <c r="K17" s="30"/>
      <c r="L17" s="30"/>
      <c r="M17" s="30"/>
      <c r="N17" s="30"/>
      <c r="O17" s="30"/>
      <c r="P17" s="30"/>
      <c r="Q17" s="30"/>
    </row>
    <row r="18" spans="1:18" s="2" customFormat="1" ht="11.25" customHeight="1" x14ac:dyDescent="0.25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0"/>
      <c r="K18" s="30"/>
      <c r="L18" s="30"/>
      <c r="M18" s="30"/>
      <c r="N18" s="30"/>
      <c r="O18" s="30"/>
      <c r="P18" s="30"/>
      <c r="Q18" s="30"/>
    </row>
    <row r="19" spans="1:18" s="2" customFormat="1" ht="11.25" customHeight="1" x14ac:dyDescent="0.25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0"/>
      <c r="K19" s="30"/>
      <c r="L19" s="30"/>
      <c r="M19" s="30"/>
      <c r="N19" s="30"/>
      <c r="O19" s="30"/>
      <c r="P19" s="30"/>
      <c r="Q19" s="30"/>
    </row>
    <row r="20" spans="1:18" s="2" customFormat="1" ht="11.25" customHeight="1" x14ac:dyDescent="0.25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0"/>
      <c r="K20" s="30"/>
      <c r="L20" s="30"/>
      <c r="M20" s="30"/>
      <c r="N20" s="30"/>
      <c r="O20" s="30"/>
      <c r="P20" s="30"/>
      <c r="Q20" s="30"/>
    </row>
    <row r="21" spans="1:18" s="2" customFormat="1" ht="11.25" customHeight="1" x14ac:dyDescent="0.25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0"/>
      <c r="K21" s="30"/>
      <c r="L21" s="30"/>
      <c r="M21" s="30"/>
      <c r="N21" s="30"/>
      <c r="O21" s="30"/>
      <c r="P21" s="30"/>
      <c r="Q21" s="30"/>
    </row>
    <row r="22" spans="1:18" s="2" customFormat="1" ht="11.25" customHeight="1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8" s="2" customFormat="1" ht="11.25" customHeight="1" x14ac:dyDescent="0.25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0"/>
      <c r="K23" s="30"/>
      <c r="L23" s="30"/>
      <c r="M23" s="30"/>
      <c r="N23" s="30"/>
      <c r="O23" s="30"/>
      <c r="P23" s="30"/>
      <c r="Q23" s="30"/>
    </row>
    <row r="24" spans="1:18" s="2" customFormat="1" ht="11.25" customHeight="1" x14ac:dyDescent="0.25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0"/>
      <c r="K24" s="30"/>
      <c r="L24" s="30"/>
      <c r="M24" s="30"/>
      <c r="N24" s="30"/>
      <c r="O24" s="30"/>
      <c r="P24" s="30"/>
      <c r="Q24" s="30"/>
    </row>
    <row r="25" spans="1:18" s="2" customFormat="1" ht="11.25" customHeight="1" x14ac:dyDescent="0.25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0"/>
      <c r="K25" s="30"/>
      <c r="L25" s="30"/>
      <c r="M25" s="30"/>
      <c r="N25" s="30"/>
      <c r="O25" s="30"/>
      <c r="P25" s="30"/>
      <c r="Q25" s="30"/>
    </row>
    <row r="26" spans="1:18" s="2" customFormat="1" ht="11.25" customHeight="1" x14ac:dyDescent="0.25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0"/>
      <c r="K26" s="30"/>
      <c r="L26" s="30"/>
      <c r="M26" s="30"/>
      <c r="N26" s="30"/>
      <c r="O26" s="30"/>
      <c r="P26" s="30"/>
      <c r="Q26" s="30"/>
    </row>
    <row r="27" spans="1:18" ht="11.25" customHeight="1" x14ac:dyDescent="0.25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0"/>
      <c r="K27" s="30"/>
      <c r="L27" s="2"/>
      <c r="M27" s="2"/>
      <c r="N27" s="2"/>
      <c r="O27" s="2"/>
      <c r="P27" s="2"/>
      <c r="Q27" s="2"/>
    </row>
    <row r="28" spans="1:18" ht="11.25" customHeight="1" x14ac:dyDescent="0.25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30"/>
      <c r="M28" s="30"/>
      <c r="N28" s="30"/>
      <c r="O28" s="30"/>
      <c r="P28" s="30"/>
      <c r="Q28" s="30"/>
      <c r="R28" s="5"/>
    </row>
    <row r="29" spans="1:18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</row>
    <row r="30" spans="1:18" x14ac:dyDescent="0.2">
      <c r="I30" s="5"/>
      <c r="J30" s="5"/>
      <c r="K30" s="5"/>
      <c r="L30" s="5"/>
    </row>
    <row r="31" spans="1:18" x14ac:dyDescent="0.2">
      <c r="A31" s="3" t="s">
        <v>51</v>
      </c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B4E5-28C1-4667-A020-6DCFCF677A4A}">
  <dimension ref="A1:R34"/>
  <sheetViews>
    <sheetView zoomScaleNormal="100" workbookViewId="0"/>
  </sheetViews>
  <sheetFormatPr defaultRowHeight="12.75" x14ac:dyDescent="0.2"/>
  <cols>
    <col min="1" max="1" width="15.28515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46265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5"/>
      <c r="K9" s="5"/>
      <c r="L9" s="5"/>
    </row>
    <row r="10" spans="1:13" s="2" customFormat="1" ht="11.25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5"/>
      <c r="K10" s="5"/>
      <c r="L10" s="5"/>
    </row>
    <row r="11" spans="1:13" s="2" customFormat="1" ht="11.25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5"/>
      <c r="K11" s="5"/>
      <c r="L11" s="5"/>
    </row>
    <row r="12" spans="1:13" s="2" customFormat="1" ht="11.25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5"/>
      <c r="K12" s="5"/>
      <c r="L12" s="5"/>
    </row>
    <row r="13" spans="1:13" s="2" customFormat="1" ht="11.25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5"/>
      <c r="K13" s="5"/>
      <c r="L13" s="5"/>
    </row>
    <row r="14" spans="1:13" s="2" customFormat="1" ht="11.25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5"/>
      <c r="K14" s="5"/>
      <c r="L14" s="5"/>
    </row>
    <row r="15" spans="1:13" s="2" customFormat="1" ht="11.25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5"/>
      <c r="K15" s="5"/>
      <c r="L15" s="5"/>
    </row>
    <row r="16" spans="1:13" s="2" customFormat="1" ht="11.25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5"/>
      <c r="K16" s="5"/>
      <c r="L16" s="5"/>
    </row>
    <row r="17" spans="1:18" s="2" customFormat="1" ht="11.25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5"/>
      <c r="K17" s="5"/>
      <c r="L17" s="5"/>
    </row>
    <row r="18" spans="1:18" s="2" customFormat="1" ht="11.25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5"/>
      <c r="K18" s="5"/>
      <c r="L18" s="5"/>
    </row>
    <row r="19" spans="1:18" s="2" customFormat="1" ht="11.25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5"/>
      <c r="K19" s="5"/>
      <c r="L19" s="5"/>
    </row>
    <row r="20" spans="1:18" s="2" customFormat="1" ht="11.25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5"/>
      <c r="K20" s="5"/>
      <c r="L20" s="5"/>
    </row>
    <row r="21" spans="1:18" s="2" customFormat="1" ht="11.25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5"/>
      <c r="K21" s="5"/>
      <c r="L21" s="5"/>
    </row>
    <row r="22" spans="1:18" s="2" customFormat="1" ht="11.25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5"/>
      <c r="K22" s="5"/>
      <c r="L22" s="5"/>
    </row>
    <row r="23" spans="1:18" s="2" customFormat="1" ht="11.25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5"/>
      <c r="K23" s="5"/>
      <c r="L23" s="5"/>
    </row>
    <row r="24" spans="1:18" s="2" customFormat="1" ht="11.25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5"/>
      <c r="K24" s="5"/>
      <c r="L24" s="5"/>
    </row>
    <row r="25" spans="1:18" s="2" customFormat="1" ht="11.25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5"/>
      <c r="K25" s="5"/>
      <c r="L25" s="5"/>
    </row>
    <row r="26" spans="1:18" s="2" customFormat="1" ht="11.25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5"/>
      <c r="K26" s="5"/>
      <c r="L26" s="5"/>
    </row>
    <row r="27" spans="1:18" s="2" customFormat="1" ht="11.25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5"/>
      <c r="K27" s="5"/>
      <c r="L27" s="5"/>
    </row>
    <row r="28" spans="1:18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5"/>
      <c r="M28" s="2"/>
      <c r="N28" s="2"/>
      <c r="O28" s="2"/>
      <c r="P28" s="2"/>
      <c r="Q28" s="2"/>
    </row>
    <row r="29" spans="1:18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  <c r="M29" s="2"/>
      <c r="N29" s="2"/>
      <c r="O29" s="2"/>
      <c r="P29" s="2"/>
      <c r="Q29" s="2"/>
      <c r="R29" s="5"/>
    </row>
    <row r="30" spans="1:18" x14ac:dyDescent="0.2">
      <c r="I30" s="5"/>
      <c r="J30" s="5"/>
      <c r="K30" s="5"/>
      <c r="L30" s="5"/>
      <c r="M30" s="2"/>
      <c r="N30" s="2"/>
      <c r="O30" s="2"/>
      <c r="P30" s="2"/>
      <c r="Q30" s="2"/>
    </row>
    <row r="31" spans="1:18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A62F-6B8C-4CDD-9894-A03AE6549DA3}">
  <dimension ref="A1:O34"/>
  <sheetViews>
    <sheetView zoomScaleNormal="100" workbookViewId="0"/>
  </sheetViews>
  <sheetFormatPr defaultRowHeight="12.75" x14ac:dyDescent="0.2"/>
  <cols>
    <col min="1" max="1" width="17.1406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">
      <c r="A2" s="36">
        <v>46295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2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2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2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2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2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2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2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2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2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2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2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2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2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2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2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2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2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1.25" customHeight="1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ht="11.25" customHeight="1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  <c r="O28" s="5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2"/>
      <c r="K29" s="2"/>
      <c r="L29" s="2"/>
      <c r="M29" s="2"/>
      <c r="N29" s="2"/>
    </row>
    <row r="30" spans="1:15" x14ac:dyDescent="0.2">
      <c r="I30" s="5"/>
    </row>
    <row r="31" spans="1:15" x14ac:dyDescent="0.2">
      <c r="A31" s="3" t="s">
        <v>51</v>
      </c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varsel och varslade personer per bransch</dc:title>
  <dc:creator>Arbetsförmedlingen</dc:creator>
  <cp:lastModifiedBy>Agneta Mattsson</cp:lastModifiedBy>
  <dcterms:created xsi:type="dcterms:W3CDTF">2020-05-04T09:15:04Z</dcterms:created>
  <dcterms:modified xsi:type="dcterms:W3CDTF">2026-05-04T15:45:11Z</dcterms:modified>
</cp:coreProperties>
</file>