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ml.chartshapes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9.xml" ContentType="application/vnd.openxmlformats-officedocument.drawingml.chartshapes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6.xml" ContentType="application/vnd.openxmlformats-officedocument.themeOverrid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7.xml" ContentType="application/vnd.openxmlformats-officedocument.themeOverrid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8.xml" ContentType="application/vnd.openxmlformats-officedocument.themeOverrid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9.xml" ContentType="application/vnd.openxmlformats-officedocument.themeOverrid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hidePivotFieldList="1"/>
  <xr:revisionPtr revIDLastSave="0" documentId="8_{92C16F39-3AF5-4BC9-AA00-0B62241B91FA}" xr6:coauthVersionLast="47" xr6:coauthVersionMax="47" xr10:uidLastSave="{00000000-0000-0000-0000-000000000000}"/>
  <bookViews>
    <workbookView xWindow="390" yWindow="390" windowWidth="21600" windowHeight="11295" tabRatio="707" xr2:uid="{00000000-000D-0000-FFFF-FFFF00000000}"/>
  </bookViews>
  <sheets>
    <sheet name="Global BNP" sheetId="80" r:id="rId1"/>
    <sheet name="BNP Sverige" sheetId="85" r:id="rId2"/>
    <sheet name="Sysselsatta och arbetade timmar" sheetId="204" r:id="rId3"/>
    <sheet name="Nyanmälda lediga platser" sheetId="175" r:id="rId4"/>
    <sheet name="Varsel" sheetId="169" r:id="rId5"/>
    <sheet name="Efterfrågan" sheetId="205" r:id="rId6"/>
    <sheet name="Anställda" sheetId="206" r:id="rId7"/>
    <sheet name="RekrProblem" sheetId="207" r:id="rId8"/>
    <sheet name="RekrÅtgärd" sheetId="200" r:id="rId9"/>
    <sheet name="Befolkning" sheetId="130" r:id="rId10"/>
    <sheet name=" Insk arbl (AF) prognos" sheetId="29" r:id="rId11"/>
    <sheet name=" Insk arbl ung (AF)" sheetId="135" r:id="rId12"/>
    <sheet name=" Insk arbl (AF) prognos 12+" sheetId="183" r:id="rId13"/>
    <sheet name="Svag konkurrensförm" sheetId="161" r:id="rId14"/>
    <sheet name="Insk arbl kort utb (AF)" sheetId="163" r:id="rId15"/>
    <sheet name="Arbetssökande MFD" sheetId="210" r:id="rId16"/>
    <sheet name="Bilagor" sheetId="193" r:id="rId17"/>
    <sheet name="Nyckeltal" sheetId="177" r:id="rId18"/>
    <sheet name="Tabell insk arb 16-64" sheetId="153" r:id="rId19"/>
    <sheet name="Tabell insk arb 18-24" sheetId="154" r:id="rId20"/>
    <sheet name="Tabell frågor i enkät" sheetId="208" r:id="rId21"/>
    <sheet name="RekrKonsekvens" sheetId="209" r:id="rId22"/>
  </sheets>
  <definedNames>
    <definedName name="_Toc301780402" localSheetId="13">#REF!</definedName>
    <definedName name="_Toc301780402" localSheetId="2">#REF!</definedName>
    <definedName name="_Toc301780402">#REF!</definedName>
    <definedName name="_Toc301781047" localSheetId="13">'Svag konkurrensförm'!$A$1</definedName>
    <definedName name="_Toc301781049" localSheetId="13">#REF!</definedName>
    <definedName name="_Toc301781049" localSheetId="2">#REF!</definedName>
    <definedName name="_Toc301781049">#REF!</definedName>
    <definedName name="gds" localSheetId="2">#REF!</definedName>
    <definedName name="gds">#REF!</definedName>
    <definedName name="iyt" localSheetId="2">#REF!</definedName>
    <definedName name="iyt">#REF!</definedName>
    <definedName name="Macrobond_Object3" localSheetId="0">'Global BNP'!#REF!</definedName>
    <definedName name="tabell" localSheetId="3">#REF!</definedName>
    <definedName name="tabell" localSheetId="2">#REF!</definedName>
    <definedName name="tabell">#REF!</definedName>
    <definedName name="vds" localSheetId="3">#REF!</definedName>
    <definedName name="vds" localSheetId="2">#REF!</definedName>
    <definedName name="vds">#REF!</definedName>
    <definedName name="yreyr" localSheetId="3">#REF!</definedName>
    <definedName name="yreyr" localSheetId="2">#REF!</definedName>
    <definedName name="yrey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80" l="1"/>
  <c r="C28" i="85"/>
  <c r="D184" i="175" l="1"/>
  <c r="D185" i="175"/>
  <c r="D186" i="175"/>
  <c r="D187" i="175"/>
  <c r="C187" i="175"/>
  <c r="C186" i="175"/>
  <c r="C185" i="175"/>
  <c r="C184" i="175"/>
  <c r="D188" i="175"/>
  <c r="D189" i="175"/>
  <c r="D190" i="175"/>
  <c r="D191" i="175"/>
  <c r="C191" i="175"/>
  <c r="C190" i="175"/>
  <c r="C189" i="175"/>
  <c r="C188" i="175"/>
  <c r="C23" i="80"/>
  <c r="C3" i="85"/>
  <c r="C4" i="85"/>
  <c r="C5" i="85"/>
  <c r="C6" i="85"/>
  <c r="C7" i="85"/>
  <c r="C8" i="85"/>
  <c r="C9" i="85"/>
  <c r="C10" i="85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C24" i="85"/>
  <c r="C25" i="85"/>
  <c r="C26" i="85"/>
  <c r="C27" i="85"/>
  <c r="C2" i="85"/>
  <c r="C28" i="80"/>
  <c r="C29" i="80"/>
  <c r="C4" i="80"/>
  <c r="C5" i="80"/>
  <c r="C6" i="80"/>
  <c r="C7" i="80"/>
  <c r="C8" i="80"/>
  <c r="C9" i="80"/>
  <c r="C10" i="80"/>
  <c r="C11" i="80"/>
  <c r="C12" i="80"/>
  <c r="C13" i="80"/>
  <c r="C14" i="80"/>
  <c r="C15" i="80"/>
  <c r="C16" i="80"/>
  <c r="C17" i="80"/>
  <c r="C18" i="80"/>
  <c r="C19" i="80"/>
  <c r="C20" i="80"/>
  <c r="C21" i="80"/>
  <c r="C22" i="80"/>
  <c r="C24" i="80"/>
  <c r="C25" i="80"/>
  <c r="C26" i="80"/>
  <c r="C27" i="80"/>
  <c r="C2" i="8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B376" authorId="0" shapeId="0" xr:uid="{D053DCA4-7BF9-4A63-8454-5D8B23BE24F9}">
      <text>
        <r>
          <rPr>
            <b/>
            <sz val="9"/>
            <color indexed="81"/>
            <rFont val="Tahoma"/>
            <charset val="1"/>
          </rPr>
          <t>Författare:</t>
        </r>
        <r>
          <rPr>
            <sz val="9"/>
            <color indexed="81"/>
            <rFont val="Tahoma"/>
            <charset val="1"/>
          </rPr>
          <t xml:space="preserve">
OBS 15 684 inkl 11 200 för Humana som fick varsla p g a IVO-inspektion</t>
        </r>
      </text>
    </comment>
  </commentList>
</comments>
</file>

<file path=xl/sharedStrings.xml><?xml version="1.0" encoding="utf-8"?>
<sst xmlns="http://schemas.openxmlformats.org/spreadsheetml/2006/main" count="660" uniqueCount="298">
  <si>
    <t>Historiskt genomsnitt</t>
  </si>
  <si>
    <t>Utrikes födda</t>
  </si>
  <si>
    <t>Inrikes födda</t>
  </si>
  <si>
    <t>BNP</t>
  </si>
  <si>
    <t>Period</t>
  </si>
  <si>
    <t>Därav andel (%) med utbildning kortare än nio (tio) år (höger)</t>
  </si>
  <si>
    <t>Inskrivna arbetslösa 16-64</t>
  </si>
  <si>
    <t>Inskrivna arbetslösa 18-24</t>
  </si>
  <si>
    <t>dec</t>
  </si>
  <si>
    <t>nov</t>
  </si>
  <si>
    <t>okt</t>
  </si>
  <si>
    <t>aug</t>
  </si>
  <si>
    <t>maj</t>
  </si>
  <si>
    <t>feb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</si>
  <si>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</si>
  <si>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</si>
  <si>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</si>
  <si>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</si>
  <si>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</si>
  <si>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</si>
  <si>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</si>
  <si>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</si>
  <si>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</si>
  <si>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</si>
  <si>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</si>
  <si>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</si>
  <si>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</si>
  <si>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</si>
  <si>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</si>
  <si>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</si>
  <si>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</si>
  <si>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</si>
  <si>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</si>
  <si>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</si>
  <si>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</si>
  <si>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</si>
  <si>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</si>
  <si>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</si>
  <si>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</si>
  <si>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</si>
  <si>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</si>
  <si>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</si>
  <si>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</si>
  <si>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</si>
  <si>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</si>
  <si>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</si>
  <si>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</si>
  <si>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</si>
  <si>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</si>
  <si>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</si>
  <si>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</si>
  <si>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</si>
  <si>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</si>
  <si>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</si>
  <si>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</si>
  <si>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</si>
  <si>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</si>
  <si>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</si>
  <si>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</si>
  <si>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</si>
  <si>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</si>
  <si>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</si>
  <si>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</si>
  <si>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</si>
  <si>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</si>
  <si>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</si>
  <si>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</si>
  <si>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</si>
  <si>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</si>
  <si>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</si>
  <si>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</si>
  <si>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</si>
  <si>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</si>
  <si>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</si>
  <si>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</si>
  <si>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</si>
  <si>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</si>
  <si>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</si>
  <si>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</si>
  <si>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</si>
  <si>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</si>
  <si>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</si>
  <si>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</si>
  <si>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</si>
  <si>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</si>
  <si>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</si>
  <si>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</si>
  <si>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</si>
  <si>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</si>
  <si>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</si>
  <si>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</si>
  <si>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</si>
  <si>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</si>
  <si>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</si>
  <si>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</si>
  <si>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</si>
  <si>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</si>
  <si>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</si>
  <si>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</si>
  <si>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</si>
  <si>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</si>
  <si>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</si>
  <si>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</si>
  <si>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</si>
  <si>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</si>
  <si>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</si>
  <si>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</si>
  <si>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</si>
  <si>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</si>
  <si>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</si>
  <si>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</si>
  <si>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</si>
  <si>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</si>
  <si>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</si>
  <si>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</si>
  <si>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</si>
  <si>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</si>
  <si>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</si>
  <si>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</si>
  <si>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</si>
  <si>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</si>
  <si>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</si>
  <si>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</si>
  <si>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</si>
  <si>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</si>
  <si>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</si>
  <si>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</si>
  <si>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</si>
  <si>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</si>
  <si>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</si>
  <si>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</si>
  <si>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</si>
  <si>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</si>
  <si>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</si>
  <si>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</si>
  <si>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</si>
  <si>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</si>
  <si>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mar</t>
  </si>
  <si>
    <t>apr</t>
  </si>
  <si>
    <t>jun</t>
  </si>
  <si>
    <t>jul</t>
  </si>
  <si>
    <t>sep</t>
  </si>
  <si>
    <t>Arbetslöshetsnivå som andel av den registerbaserade arbetskraften</t>
  </si>
  <si>
    <t>Källa: Arbetsförmedlingen och SCB (RAMS)</t>
  </si>
  <si>
    <t>jan</t>
  </si>
  <si>
    <t>P2023</t>
  </si>
  <si>
    <t>10,3 procent</t>
  </si>
  <si>
    <t>7,9 procent</t>
  </si>
  <si>
    <t>Antal inskrivna arbetslösa ungdomar 18-24 år</t>
  </si>
  <si>
    <t>6,8 procent</t>
  </si>
  <si>
    <t>Högst förgymnasial utbildning nio (tio) år (vänster)</t>
  </si>
  <si>
    <t>P2024</t>
  </si>
  <si>
    <t>Prognos 2024</t>
  </si>
  <si>
    <t>Arbetskraft (15-74 år)*</t>
  </si>
  <si>
    <t>Sysselsatta (15-74 år)*</t>
  </si>
  <si>
    <t>Arbetslöshet (15-74 år)**</t>
  </si>
  <si>
    <t>8,3 procent</t>
  </si>
  <si>
    <t>* procentuell förändring, ** procent, *** tusental (Arbetsförmedlingen)</t>
  </si>
  <si>
    <t>Antal inskrivna arbetslösa           16-65 år*</t>
  </si>
  <si>
    <t>6,4 procent</t>
  </si>
  <si>
    <t>P2025</t>
  </si>
  <si>
    <t>6,6 procent</t>
  </si>
  <si>
    <t>7,6 procent</t>
  </si>
  <si>
    <t>7,7 procent</t>
  </si>
  <si>
    <t>Prognos 2025</t>
  </si>
  <si>
    <t>Inskrivna arbetslösa (16-65 år)***</t>
  </si>
  <si>
    <t>*Till och med år 2022 avses åldrarna 16-64 år. Källa: Arbetsförmedlingen och SCB (RAMS)</t>
  </si>
  <si>
    <t>Utfall 2023</t>
  </si>
  <si>
    <t>Svag konkurrensförmåga (V)</t>
  </si>
  <si>
    <t>Övriga (V)</t>
  </si>
  <si>
    <t xml:space="preserve">Andel svag konkurrensförmåga (H) </t>
  </si>
  <si>
    <t>Säsongrensade värden</t>
  </si>
  <si>
    <t>Originalvärden</t>
  </si>
  <si>
    <t>2024 kv1</t>
  </si>
  <si>
    <t>2024 kv2</t>
  </si>
  <si>
    <t>2024 kv3</t>
  </si>
  <si>
    <t>2024 kv4</t>
  </si>
  <si>
    <t>2023 kv1</t>
  </si>
  <si>
    <t>2023 kv2</t>
  </si>
  <si>
    <t>2023 kv3</t>
  </si>
  <si>
    <t>2023 kv4</t>
  </si>
  <si>
    <t>Nettotal</t>
  </si>
  <si>
    <t>Industri</t>
  </si>
  <si>
    <t>Privata tjänster</t>
  </si>
  <si>
    <t>Senaste 6 månaderna</t>
  </si>
  <si>
    <t>Kommande 6 månader</t>
  </si>
  <si>
    <t>Kommande 6-12 månader</t>
  </si>
  <si>
    <t>Öka</t>
  </si>
  <si>
    <t>Oförändrat</t>
  </si>
  <si>
    <t>Minska</t>
  </si>
  <si>
    <t>Bygg</t>
  </si>
  <si>
    <t>Jord och skog</t>
  </si>
  <si>
    <t>Offentliga tjänster</t>
  </si>
  <si>
    <t>Totalt</t>
  </si>
  <si>
    <t>Andel</t>
  </si>
  <si>
    <t>Stor ökning</t>
  </si>
  <si>
    <t>Viss ökning</t>
  </si>
  <si>
    <t>Ingen förändring</t>
  </si>
  <si>
    <t>Viss minskning</t>
  </si>
  <si>
    <t>Stor minskning</t>
  </si>
  <si>
    <t>Kan inte bedöma</t>
  </si>
  <si>
    <t>Svenska</t>
  </si>
  <si>
    <t>Andra krav</t>
  </si>
  <si>
    <t>Inga sökande</t>
  </si>
  <si>
    <t>Rekryteringsproblem</t>
  </si>
  <si>
    <t>Lönekrav</t>
  </si>
  <si>
    <t>Ingen åtgärd</t>
  </si>
  <si>
    <t>Förlängd tid</t>
  </si>
  <si>
    <t>Höjd lön</t>
  </si>
  <si>
    <t>Annan åtgärd</t>
  </si>
  <si>
    <t>Andra förmåner</t>
  </si>
  <si>
    <t>AKU (15-74 år)</t>
  </si>
  <si>
    <t>BAS (16-65 år)</t>
  </si>
  <si>
    <t>Tidsbegränsat anställda</t>
  </si>
  <si>
    <t>juli</t>
  </si>
  <si>
    <t>2024</t>
  </si>
  <si>
    <t>2025</t>
  </si>
  <si>
    <t>2026</t>
  </si>
  <si>
    <t>Åtgard</t>
  </si>
  <si>
    <t>Off. tjänster</t>
  </si>
  <si>
    <t>Priv. tjänster</t>
  </si>
  <si>
    <t>Annat problem</t>
  </si>
  <si>
    <t>Krav erfarenhet</t>
  </si>
  <si>
    <t>Krav utbildning</t>
  </si>
  <si>
    <t>Krav personliga eg.</t>
  </si>
  <si>
    <t>Rekrytering utoml.</t>
  </si>
  <si>
    <r>
      <t xml:space="preserve">Frågor i modul 2 </t>
    </r>
    <r>
      <rPr>
        <i/>
        <sz val="10.5"/>
        <color rgb="FF000000"/>
        <rFont val="Georgia"/>
        <family val="1"/>
      </rPr>
      <t>Rekryteringsbehov</t>
    </r>
    <r>
      <rPr>
        <sz val="10.5"/>
        <color rgb="FF000000"/>
        <rFont val="Georgia"/>
        <family val="1"/>
      </rPr>
      <t>:</t>
    </r>
  </si>
  <si>
    <t>Nr</t>
  </si>
  <si>
    <t>Fråga</t>
  </si>
  <si>
    <t>Har ni rekryterat, eller försökt rekrytera, personal under de senaste 6 månaderna?</t>
  </si>
  <si>
    <t>Upplevde ni några av följande problem när ni försökte rekrytera?</t>
  </si>
  <si>
    <t xml:space="preserve">Oavsett om ni lyckades rekrytera eller inte: Gjorde ni något av följande för att öka möjligheterna att rekrytera?  </t>
  </si>
  <si>
    <t xml:space="preserve">Under de senaste 6 månaderna, har det hänt att ni inte lyckats rekrytera så många personer som ni sökt?  </t>
  </si>
  <si>
    <t xml:space="preserve">Ungefär hur många personer/platser har ni inte lyckats rekrytera till?  </t>
  </si>
  <si>
    <t xml:space="preserve">Att ni inte lyckats rekrytera så många personer som ni sökt: Vilka konsekvenser fick det för verksamheten/produktionen vid arbetsstället? </t>
  </si>
  <si>
    <t xml:space="preserve">Tänk på hur många anställda arbetsstället har idag. Hur bedömer ni att det totala antalet anställda kommer förändras på ett år? </t>
  </si>
  <si>
    <r>
      <t xml:space="preserve">Frågor i modul 4 </t>
    </r>
    <r>
      <rPr>
        <i/>
        <sz val="10.5"/>
        <color theme="1"/>
        <rFont val="Georgia"/>
        <family val="1"/>
      </rPr>
      <t>Efterfrågan på varor och tjänster</t>
    </r>
    <r>
      <rPr>
        <sz val="10.5"/>
        <color theme="1"/>
        <rFont val="Georgia"/>
        <family val="1"/>
      </rPr>
      <t>:</t>
    </r>
  </si>
  <si>
    <t>Hur har efterfrågan på era varor och/eller tjänster utvecklats under de senaste 6 månaderna</t>
  </si>
  <si>
    <t>Hur bedömer ni att efterfrågan på era varor och/eller tjänster kommer att utvecklas de kommande 6 månaderna</t>
  </si>
  <si>
    <t>Hur bedömer ni att efterfrågan på era varor och/eller tjänster kommer att utvecklas de kommande 6-12 månaderna</t>
  </si>
  <si>
    <t>Fast anställda</t>
  </si>
  <si>
    <t>Tusental</t>
  </si>
  <si>
    <t>Yrkeserfarenhet</t>
  </si>
  <si>
    <t>Ingen konsekvens</t>
  </si>
  <si>
    <t>Annan konsekvens</t>
  </si>
  <si>
    <t>Arbetade mer</t>
  </si>
  <si>
    <t>Omorganiserade</t>
  </si>
  <si>
    <t>Tackade nej till order</t>
  </si>
  <si>
    <t>Köpte tjänster</t>
  </si>
  <si>
    <t>Expansion hindrades</t>
  </si>
  <si>
    <t>Prod./serv. minskade</t>
  </si>
  <si>
    <t>Fick konsekvens</t>
  </si>
  <si>
    <t>Prognos 2026</t>
  </si>
  <si>
    <t>Rätt utbildning</t>
  </si>
  <si>
    <t>Jord/skog</t>
  </si>
  <si>
    <t>Jord- och skogsbruk</t>
  </si>
  <si>
    <t>Utbildade befintlig personal</t>
  </si>
  <si>
    <t>Anställde tillfällig personal</t>
  </si>
  <si>
    <t>Hyrde in personal</t>
  </si>
  <si>
    <t>Anm: Andel (%) bland arbetsgivare som misslyckats med att rekrytera så många personer som de sökt. Flera svar möjliga</t>
  </si>
  <si>
    <t>Konsekvenser av upplevda rekryteringsproblem vid rekryteringsförsök de senaste sex månaderna, hösten 2024</t>
  </si>
  <si>
    <t>Ej avslutad rekrytering</t>
  </si>
  <si>
    <t>Ej rekryteringsproblem</t>
  </si>
  <si>
    <t>Misslyckats med rekrytering*</t>
  </si>
  <si>
    <t>Personliga egenskaper</t>
  </si>
  <si>
    <t>Rekryteringsproblem upplevda vid rekryteringsförsök senaste sex månaderna, hösten 2024</t>
  </si>
  <si>
    <t xml:space="preserve">Anm: Andel (%) bland arbetsgivare som försökt eller fortfarande försökte rekrytera. Flera svar möjliga. *Misslyckats med att rekrytera så många personer som arbetsgivaren sökt, som andel (%) av avslutade rekryteringsförsök. </t>
  </si>
  <si>
    <t>Åtgärder vid rekryteringsproblem per bransch för att öka möjligheterna att rekrytera under de senaste sex månaderna, hösten 2024</t>
  </si>
  <si>
    <t xml:space="preserve">Anm: Andel (%) av arbetsgivare som uppgivit rekryteringsproblem. Flera svar möjliga. </t>
  </si>
  <si>
    <t>Nyinskrivna arbetssökande (V)</t>
  </si>
  <si>
    <t>Kvarstående arbetssökande (H)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</si>
  <si>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</si>
  <si>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</si>
  <si>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</si>
  <si>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</si>
  <si>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</si>
  <si>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</si>
  <si>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</si>
  <si>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</si>
  <si>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</si>
  <si>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</si>
  <si>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</si>
  <si>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</si>
  <si>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</si>
  <si>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</si>
  <si>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</si>
  <si>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</si>
  <si>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</si>
  <si>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</si>
  <si>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</si>
  <si>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</si>
  <si>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</si>
  <si>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</si>
  <si>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</si>
  <si>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</si>
  <si>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</si>
  <si>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Konsekvens per näringsgren</t>
  </si>
  <si>
    <t>Källa: Arbetsförmedlingen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</si>
</sst>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0.0"/>
    <numFmt numFmtId="166" formatCode="&quot;$&quot;#,##0_);[Red]\(&quot;$&quot;#,##0\)"/>
    <numFmt numFmtId="167" formatCode="_-[$€-2]* #,##0.00_-;\-[$€-2]* #,##0.00_-;_-[$€-2]* &quot;-&quot;??_-"/>
    <numFmt numFmtId="168" formatCode="0.0%"/>
    <numFmt numFmtId="169" formatCode="0.000"/>
    <numFmt numFmtId="170" formatCode="0.0000000000000000"/>
    <numFmt numFmtId="171" formatCode="yyyy"/>
  </numFmts>
  <fonts count="59">
    <font>
      <sz val="11"/>
      <color theme="1"/>
      <name val="Arial"/>
      <family val="2"/>
      <scheme val="minor"/>
    </font>
    <font>
      <sz val="11"/>
      <color theme="1"/>
      <name val="Arial"/>
      <family val="2"/>
      <scheme val="maj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Georgia"/>
      <family val="1"/>
    </font>
    <font>
      <sz val="11"/>
      <color theme="1"/>
      <name val="Georgia"/>
      <family val="1"/>
    </font>
    <font>
      <sz val="10"/>
      <color theme="1"/>
      <name val="Georgia"/>
      <family val="1"/>
    </font>
    <font>
      <sz val="10"/>
      <color theme="1"/>
      <name val="Arial"/>
      <family val="2"/>
      <scheme val="minor"/>
    </font>
    <font>
      <b/>
      <sz val="11"/>
      <color theme="1"/>
      <name val="Arial"/>
      <family val="1"/>
      <scheme val="major"/>
    </font>
    <font>
      <sz val="11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  <scheme val="major"/>
    </font>
    <font>
      <sz val="10"/>
      <name val="Arial"/>
      <family val="2"/>
      <scheme val="major"/>
    </font>
    <font>
      <b/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 Cyr"/>
      <family val="2"/>
    </font>
    <font>
      <sz val="10"/>
      <color indexed="8"/>
      <name val="Times New Roman"/>
      <family val="1"/>
    </font>
    <font>
      <i/>
      <sz val="8"/>
      <name val="Times New Roman"/>
      <family val="1"/>
    </font>
    <font>
      <sz val="10"/>
      <color indexed="62"/>
      <name val="Arial Cyr"/>
      <family val="2"/>
      <charset val="204"/>
    </font>
    <font>
      <sz val="11"/>
      <name val="Calibri"/>
      <family val="2"/>
    </font>
    <font>
      <sz val="10"/>
      <name val="Times New Roman"/>
      <family val="1"/>
    </font>
    <font>
      <sz val="12"/>
      <color theme="1"/>
      <name val="Arial"/>
      <family val="2"/>
      <scheme val="minor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scheme val="minor"/>
    </font>
    <font>
      <sz val="10"/>
      <color rgb="FFFF0000"/>
      <name val="Georgia"/>
      <family val="1"/>
    </font>
    <font>
      <sz val="9"/>
      <color theme="1"/>
      <name val="Arial"/>
      <family val="2"/>
      <scheme val="major"/>
    </font>
    <font>
      <sz val="10"/>
      <color rgb="FF000000"/>
      <name val="Georgia"/>
      <family val="1"/>
    </font>
    <font>
      <sz val="10"/>
      <color rgb="FF000000"/>
      <name val="Arial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</font>
    <font>
      <b/>
      <sz val="11"/>
      <color theme="1"/>
      <name val="Arial"/>
      <family val="2"/>
      <scheme val="major"/>
    </font>
    <font>
      <b/>
      <sz val="11"/>
      <color theme="1"/>
      <name val="Arial"/>
      <family val="2"/>
      <scheme val="minor"/>
    </font>
    <font>
      <i/>
      <sz val="11"/>
      <name val="Calibri"/>
      <family val="2"/>
    </font>
    <font>
      <sz val="11"/>
      <color theme="0"/>
      <name val="Arial"/>
      <family val="2"/>
      <scheme val="major"/>
    </font>
    <font>
      <sz val="10.5"/>
      <color rgb="FF000000"/>
      <name val="Georgia"/>
      <family val="1"/>
    </font>
    <font>
      <i/>
      <sz val="10.5"/>
      <color rgb="FF000000"/>
      <name val="Georgia"/>
      <family val="1"/>
    </font>
    <font>
      <sz val="10.5"/>
      <color theme="1"/>
      <name val="Georgia"/>
      <family val="1"/>
    </font>
    <font>
      <i/>
      <sz val="10.5"/>
      <color theme="1"/>
      <name val="Georgia"/>
      <family val="1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0"/>
      <color theme="0"/>
      <name val="Georgia"/>
      <family val="1"/>
    </font>
    <font>
      <b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00005A"/>
        <bgColor indexed="64"/>
      </patternFill>
    </fill>
    <fill>
      <patternFill patternType="solid">
        <fgColor rgb="FFBFDA8B"/>
        <bgColor indexed="64"/>
      </patternFill>
    </fill>
    <fill>
      <patternFill patternType="solid">
        <fgColor rgb="FFEAF3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1B5A"/>
        <bgColor indexed="64"/>
      </patternFill>
    </fill>
    <fill>
      <patternFill patternType="solid">
        <fgColor rgb="FFDAEDB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rgb="FF9999FF"/>
      </left>
      <right style="medium">
        <color rgb="FFFFFFFF"/>
      </right>
      <top style="medium">
        <color rgb="FF9999FF"/>
      </top>
      <bottom/>
      <diagonal/>
    </border>
    <border>
      <left style="medium">
        <color rgb="FF9999FF"/>
      </left>
      <right style="medium">
        <color rgb="FFFFFFFF"/>
      </right>
      <top/>
      <bottom style="medium">
        <color rgb="FF9999FF"/>
      </bottom>
      <diagonal/>
    </border>
    <border>
      <left style="medium">
        <color rgb="FFFFFFFF"/>
      </left>
      <right style="medium">
        <color rgb="FFFFFFFF"/>
      </right>
      <top style="medium">
        <color rgb="FF9999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9999FF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Border="0" applyAlignment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38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8" fillId="0" borderId="0"/>
    <xf numFmtId="0" fontId="4" fillId="0" borderId="0"/>
    <xf numFmtId="0" fontId="19" fillId="0" borderId="0" applyNumberFormat="0" applyFill="0" applyBorder="0" applyAlignment="0" applyProtection="0">
      <alignment vertical="top"/>
      <protection locked="0"/>
    </xf>
    <xf numFmtId="14" fontId="20" fillId="0" borderId="0" applyProtection="0">
      <alignment vertical="center"/>
    </xf>
    <xf numFmtId="166" fontId="13" fillId="0" borderId="0" applyFont="0" applyFill="0" applyBorder="0" applyAlignment="0" applyProtection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2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2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22" fillId="0" borderId="0"/>
    <xf numFmtId="39" fontId="20" fillId="0" borderId="0"/>
    <xf numFmtId="167" fontId="23" fillId="0" borderId="2">
      <alignment horizontal="centerContinuous"/>
    </xf>
    <xf numFmtId="168" fontId="24" fillId="0" borderId="2"/>
    <xf numFmtId="0" fontId="25" fillId="2" borderId="1" applyNumberFormat="0" applyAlignment="0" applyProtection="0"/>
    <xf numFmtId="0" fontId="2" fillId="0" borderId="0"/>
    <xf numFmtId="0" fontId="4" fillId="0" borderId="0"/>
    <xf numFmtId="0" fontId="27" fillId="0" borderId="0"/>
    <xf numFmtId="0" fontId="27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4" fillId="0" borderId="0"/>
    <xf numFmtId="0" fontId="26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9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 applyBorder="0"/>
    <xf numFmtId="0" fontId="39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1"/>
    <xf numFmtId="0" fontId="1" fillId="0" borderId="0" xfId="1" applyFill="1"/>
    <xf numFmtId="0" fontId="2" fillId="0" borderId="0" xfId="3" applyFill="1"/>
    <xf numFmtId="0" fontId="2" fillId="0" borderId="0" xfId="3"/>
    <xf numFmtId="3" fontId="2" fillId="0" borderId="0" xfId="3" applyNumberFormat="1" applyFill="1"/>
    <xf numFmtId="1" fontId="2" fillId="0" borderId="0" xfId="3" applyNumberFormat="1" applyFill="1"/>
    <xf numFmtId="0" fontId="4" fillId="0" borderId="0" xfId="9"/>
    <xf numFmtId="0" fontId="5" fillId="0" borderId="0" xfId="9" applyFont="1"/>
    <xf numFmtId="0" fontId="7" fillId="0" borderId="0" xfId="0" applyFont="1"/>
    <xf numFmtId="0" fontId="6" fillId="0" borderId="0" xfId="0" applyFont="1"/>
    <xf numFmtId="0" fontId="7" fillId="0" borderId="0" xfId="1" applyFont="1"/>
    <xf numFmtId="0" fontId="6" fillId="0" borderId="0" xfId="3" applyFont="1"/>
    <xf numFmtId="0" fontId="7" fillId="0" borderId="0" xfId="9" applyFont="1"/>
    <xf numFmtId="1" fontId="4" fillId="0" borderId="0" xfId="9" applyNumberFormat="1"/>
    <xf numFmtId="0" fontId="10" fillId="0" borderId="0" xfId="1" applyFont="1" applyFill="1"/>
    <xf numFmtId="0" fontId="9" fillId="0" borderId="0" xfId="1" applyFont="1" applyFill="1"/>
    <xf numFmtId="165" fontId="0" fillId="0" borderId="0" xfId="0" applyNumberFormat="1" applyFill="1" applyProtection="1"/>
    <xf numFmtId="1" fontId="0" fillId="0" borderId="0" xfId="0" applyNumberFormat="1" applyFill="1" applyProtection="1"/>
    <xf numFmtId="0" fontId="14" fillId="0" borderId="0" xfId="0" applyFont="1"/>
    <xf numFmtId="0" fontId="14" fillId="0" borderId="0" xfId="0" applyFont="1" applyAlignment="1">
      <alignment horizontal="right" wrapText="1"/>
    </xf>
    <xf numFmtId="0" fontId="11" fillId="0" borderId="0" xfId="0" applyFont="1"/>
    <xf numFmtId="165" fontId="11" fillId="0" borderId="0" xfId="0" applyNumberFormat="1" applyFont="1"/>
    <xf numFmtId="165" fontId="15" fillId="0" borderId="0" xfId="0" applyNumberFormat="1" applyFont="1"/>
    <xf numFmtId="0" fontId="16" fillId="0" borderId="0" xfId="0" applyFont="1"/>
    <xf numFmtId="0" fontId="8" fillId="0" borderId="0" xfId="1" applyFont="1"/>
    <xf numFmtId="1" fontId="8" fillId="0" borderId="0" xfId="1" applyNumberFormat="1" applyFont="1"/>
    <xf numFmtId="0" fontId="16" fillId="0" borderId="0" xfId="1" applyFont="1"/>
    <xf numFmtId="0" fontId="16" fillId="0" borderId="0" xfId="1" applyFont="1" applyAlignment="1">
      <alignment vertical="top" wrapText="1"/>
    </xf>
    <xf numFmtId="0" fontId="11" fillId="0" borderId="0" xfId="1" applyFont="1"/>
    <xf numFmtId="0" fontId="8" fillId="0" borderId="0" xfId="3" applyFont="1" applyFill="1"/>
    <xf numFmtId="1" fontId="8" fillId="0" borderId="0" xfId="3" applyNumberFormat="1" applyFont="1" applyFill="1"/>
    <xf numFmtId="3" fontId="8" fillId="0" borderId="0" xfId="3" applyNumberFormat="1" applyFont="1" applyFill="1"/>
    <xf numFmtId="17" fontId="11" fillId="0" borderId="0" xfId="1" applyNumberFormat="1" applyFont="1"/>
    <xf numFmtId="17" fontId="8" fillId="0" borderId="0" xfId="1" applyNumberFormat="1" applyFont="1"/>
    <xf numFmtId="0" fontId="16" fillId="0" borderId="0" xfId="3" applyFont="1" applyFill="1" applyAlignment="1">
      <alignment vertical="top"/>
    </xf>
    <xf numFmtId="1" fontId="16" fillId="0" borderId="0" xfId="3" applyNumberFormat="1" applyFont="1" applyFill="1" applyAlignment="1">
      <alignment vertical="top" wrapText="1"/>
    </xf>
    <xf numFmtId="0" fontId="14" fillId="0" borderId="0" xfId="1" applyFont="1" applyAlignment="1">
      <alignment vertical="top" wrapText="1"/>
    </xf>
    <xf numFmtId="0" fontId="16" fillId="0" borderId="0" xfId="9" applyFont="1" applyAlignment="1">
      <alignment vertical="top" wrapText="1"/>
    </xf>
    <xf numFmtId="165" fontId="0" fillId="0" borderId="0" xfId="0" applyNumberFormat="1"/>
    <xf numFmtId="1" fontId="0" fillId="0" borderId="0" xfId="0" applyNumberFormat="1"/>
    <xf numFmtId="1" fontId="1" fillId="0" borderId="0" xfId="1" applyNumberFormat="1"/>
    <xf numFmtId="0" fontId="7" fillId="3" borderId="3" xfId="0" applyFont="1" applyFill="1" applyBorder="1" applyAlignment="1">
      <alignment vertical="top" wrapText="1"/>
    </xf>
    <xf numFmtId="0" fontId="31" fillId="4" borderId="5" xfId="0" applyFont="1" applyFill="1" applyBorder="1" applyAlignment="1">
      <alignment horizontal="center" vertical="center" wrapText="1"/>
    </xf>
    <xf numFmtId="3" fontId="32" fillId="4" borderId="6" xfId="0" applyNumberFormat="1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top" wrapText="1"/>
    </xf>
    <xf numFmtId="3" fontId="18" fillId="4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3" fontId="18" fillId="5" borderId="6" xfId="0" applyNumberFormat="1" applyFont="1" applyFill="1" applyBorder="1" applyAlignment="1">
      <alignment horizontal="center" vertical="center" wrapText="1"/>
    </xf>
    <xf numFmtId="0" fontId="33" fillId="0" borderId="0" xfId="3" applyFont="1"/>
    <xf numFmtId="1" fontId="8" fillId="0" borderId="0" xfId="3" applyNumberFormat="1" applyFont="1"/>
    <xf numFmtId="169" fontId="0" fillId="0" borderId="0" xfId="120" applyNumberFormat="1" applyFont="1"/>
    <xf numFmtId="0" fontId="1" fillId="0" borderId="0" xfId="1"/>
    <xf numFmtId="0" fontId="33" fillId="0" borderId="0" xfId="3" applyFont="1" applyFill="1"/>
    <xf numFmtId="14" fontId="2" fillId="0" borderId="0" xfId="3" applyNumberFormat="1" applyFill="1"/>
    <xf numFmtId="14" fontId="1" fillId="0" borderId="0" xfId="1" applyNumberFormat="1"/>
    <xf numFmtId="165" fontId="11" fillId="0" borderId="0" xfId="1" applyNumberFormat="1" applyFont="1"/>
    <xf numFmtId="1" fontId="33" fillId="0" borderId="0" xfId="3" applyNumberFormat="1" applyFont="1" applyFill="1"/>
    <xf numFmtId="0" fontId="36" fillId="3" borderId="3" xfId="0" applyFont="1" applyFill="1" applyBorder="1" applyAlignment="1">
      <alignment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35" fillId="0" borderId="0" xfId="1" applyFont="1" applyBorder="1"/>
    <xf numFmtId="1" fontId="3" fillId="0" borderId="0" xfId="122" applyNumberFormat="1" applyFill="1" applyAlignment="1" applyProtection="1"/>
    <xf numFmtId="170" fontId="0" fillId="0" borderId="0" xfId="0" applyNumberFormat="1"/>
    <xf numFmtId="0" fontId="32" fillId="0" borderId="7" xfId="0" applyFont="1" applyBorder="1" applyAlignment="1">
      <alignment vertical="center"/>
    </xf>
    <xf numFmtId="0" fontId="35" fillId="0" borderId="0" xfId="1" applyFont="1" applyAlignment="1">
      <alignment horizontal="left"/>
    </xf>
    <xf numFmtId="0" fontId="8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34" fillId="0" borderId="0" xfId="0" applyFont="1" applyBorder="1"/>
    <xf numFmtId="165" fontId="33" fillId="0" borderId="0" xfId="0" applyNumberFormat="1" applyFont="1"/>
    <xf numFmtId="171" fontId="33" fillId="0" borderId="0" xfId="0" applyNumberFormat="1" applyFont="1"/>
    <xf numFmtId="1" fontId="8" fillId="0" borderId="0" xfId="120" applyNumberFormat="1" applyFont="1"/>
    <xf numFmtId="165" fontId="37" fillId="0" borderId="0" xfId="122" applyNumberFormat="1" applyFont="1" applyFill="1" applyAlignment="1" applyProtection="1"/>
    <xf numFmtId="17" fontId="16" fillId="0" borderId="0" xfId="1" applyNumberFormat="1" applyFont="1"/>
    <xf numFmtId="1" fontId="7" fillId="0" borderId="0" xfId="9" applyNumberFormat="1" applyFont="1"/>
    <xf numFmtId="9" fontId="1" fillId="0" borderId="0" xfId="120" applyFont="1"/>
    <xf numFmtId="165" fontId="5" fillId="0" borderId="0" xfId="9" applyNumberFormat="1" applyFont="1"/>
    <xf numFmtId="0" fontId="39" fillId="0" borderId="0" xfId="123"/>
    <xf numFmtId="165" fontId="0" fillId="0" borderId="0" xfId="120" applyNumberFormat="1" applyFont="1"/>
    <xf numFmtId="165" fontId="1" fillId="0" borderId="0" xfId="1" applyNumberFormat="1"/>
    <xf numFmtId="1" fontId="33" fillId="0" borderId="0" xfId="3" applyNumberFormat="1" applyFont="1"/>
    <xf numFmtId="0" fontId="43" fillId="0" borderId="0" xfId="1" applyFont="1"/>
    <xf numFmtId="0" fontId="40" fillId="0" borderId="0" xfId="0" applyFont="1"/>
    <xf numFmtId="169" fontId="1" fillId="0" borderId="0" xfId="1" applyNumberFormat="1"/>
    <xf numFmtId="169" fontId="11" fillId="0" borderId="0" xfId="1" applyNumberFormat="1" applyFont="1"/>
    <xf numFmtId="0" fontId="0" fillId="0" borderId="0" xfId="0" applyAlignment="1">
      <alignment horizontal="left"/>
    </xf>
    <xf numFmtId="165" fontId="45" fillId="0" borderId="0" xfId="0" applyNumberFormat="1" applyFont="1" applyAlignment="1">
      <alignment horizontal="left"/>
    </xf>
    <xf numFmtId="0" fontId="1" fillId="0" borderId="0" xfId="1" applyAlignment="1">
      <alignment vertical="top"/>
    </xf>
    <xf numFmtId="0" fontId="46" fillId="0" borderId="0" xfId="1" applyFont="1" applyAlignment="1">
      <alignment vertical="top"/>
    </xf>
    <xf numFmtId="2" fontId="0" fillId="0" borderId="0" xfId="0" applyNumberFormat="1" applyFont="1"/>
    <xf numFmtId="2" fontId="1" fillId="0" borderId="0" xfId="1" applyNumberFormat="1"/>
    <xf numFmtId="0" fontId="3" fillId="0" borderId="0" xfId="122"/>
    <xf numFmtId="0" fontId="38" fillId="0" borderId="0" xfId="122" applyFont="1"/>
    <xf numFmtId="49" fontId="2" fillId="0" borderId="0" xfId="5" applyNumberFormat="1"/>
    <xf numFmtId="165" fontId="3" fillId="0" borderId="0" xfId="122" applyNumberFormat="1"/>
    <xf numFmtId="0" fontId="2" fillId="0" borderId="0" xfId="5"/>
    <xf numFmtId="165" fontId="26" fillId="0" borderId="0" xfId="122" applyNumberFormat="1" applyFont="1"/>
    <xf numFmtId="14" fontId="2" fillId="0" borderId="0" xfId="5" applyNumberFormat="1"/>
    <xf numFmtId="165" fontId="45" fillId="0" borderId="0" xfId="1" applyNumberFormat="1" applyFont="1"/>
    <xf numFmtId="0" fontId="45" fillId="0" borderId="0" xfId="1" applyFont="1"/>
    <xf numFmtId="0" fontId="1" fillId="0" borderId="0" xfId="1" applyAlignment="1">
      <alignment horizontal="left"/>
    </xf>
    <xf numFmtId="0" fontId="1" fillId="6" borderId="0" xfId="1" applyFill="1"/>
    <xf numFmtId="0" fontId="44" fillId="0" borderId="0" xfId="1" applyFont="1"/>
    <xf numFmtId="0" fontId="48" fillId="0" borderId="0" xfId="0" applyFont="1" applyAlignment="1">
      <alignment vertical="center"/>
    </xf>
    <xf numFmtId="0" fontId="32" fillId="4" borderId="6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vertical="center" wrapText="1"/>
    </xf>
    <xf numFmtId="0" fontId="50" fillId="0" borderId="0" xfId="0" applyFont="1" applyAlignment="1">
      <alignment vertical="center"/>
    </xf>
    <xf numFmtId="0" fontId="16" fillId="0" borderId="0" xfId="0" applyFont="1" applyBorder="1" applyAlignment="1"/>
    <xf numFmtId="0" fontId="14" fillId="0" borderId="0" xfId="0" applyFont="1" applyAlignment="1">
      <alignment horizontal="right"/>
    </xf>
    <xf numFmtId="0" fontId="45" fillId="0" borderId="0" xfId="0" applyFont="1" applyAlignment="1"/>
    <xf numFmtId="0" fontId="45" fillId="0" borderId="0" xfId="0" applyFont="1"/>
    <xf numFmtId="0" fontId="2" fillId="0" borderId="0" xfId="1" applyFont="1" applyAlignment="1">
      <alignment horizontal="left"/>
    </xf>
    <xf numFmtId="165" fontId="2" fillId="0" borderId="0" xfId="1" applyNumberFormat="1" applyFont="1"/>
    <xf numFmtId="0" fontId="47" fillId="0" borderId="0" xfId="1" applyFont="1" applyFill="1"/>
    <xf numFmtId="0" fontId="45" fillId="0" borderId="9" xfId="0" applyFont="1" applyFill="1" applyBorder="1"/>
    <xf numFmtId="165" fontId="0" fillId="0" borderId="0" xfId="0" applyNumberFormat="1" applyFont="1"/>
    <xf numFmtId="0" fontId="8" fillId="0" borderId="0" xfId="0" applyFont="1"/>
    <xf numFmtId="165" fontId="1" fillId="0" borderId="0" xfId="1" applyNumberFormat="1" applyFill="1" applyBorder="1" applyAlignment="1">
      <alignment horizontal="center" vertical="center"/>
    </xf>
    <xf numFmtId="0" fontId="1" fillId="0" borderId="0" xfId="1" applyFill="1" applyBorder="1"/>
    <xf numFmtId="0" fontId="47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ont="1" applyFill="1" applyBorder="1"/>
    <xf numFmtId="0" fontId="11" fillId="0" borderId="10" xfId="1" applyFont="1" applyBorder="1" applyAlignment="1">
      <alignment wrapText="1"/>
    </xf>
    <xf numFmtId="0" fontId="53" fillId="0" borderId="8" xfId="0" applyFont="1" applyBorder="1" applyAlignment="1">
      <alignment vertical="center" wrapText="1"/>
    </xf>
    <xf numFmtId="165" fontId="54" fillId="8" borderId="8" xfId="0" applyNumberFormat="1" applyFont="1" applyFill="1" applyBorder="1" applyAlignment="1">
      <alignment horizontal="center" vertical="center" wrapText="1"/>
    </xf>
    <xf numFmtId="165" fontId="54" fillId="9" borderId="8" xfId="0" applyNumberFormat="1" applyFont="1" applyFill="1" applyBorder="1" applyAlignment="1">
      <alignment horizontal="center" vertical="center" wrapText="1"/>
    </xf>
    <xf numFmtId="0" fontId="55" fillId="0" borderId="8" xfId="0" applyFont="1" applyBorder="1" applyAlignment="1">
      <alignment vertical="center" wrapText="1"/>
    </xf>
    <xf numFmtId="165" fontId="56" fillId="8" borderId="8" xfId="0" applyNumberFormat="1" applyFont="1" applyFill="1" applyBorder="1" applyAlignment="1">
      <alignment horizontal="center" vertical="center" wrapText="1"/>
    </xf>
    <xf numFmtId="165" fontId="56" fillId="9" borderId="8" xfId="0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wrapText="1"/>
    </xf>
    <xf numFmtId="2" fontId="54" fillId="8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2" fillId="0" borderId="8" xfId="0" applyFont="1" applyBorder="1" applyAlignment="1">
      <alignment vertical="center" wrapText="1"/>
    </xf>
    <xf numFmtId="3" fontId="32" fillId="8" borderId="8" xfId="0" applyNumberFormat="1" applyFont="1" applyFill="1" applyBorder="1" applyAlignment="1">
      <alignment horizontal="center" vertical="center" wrapText="1"/>
    </xf>
    <xf numFmtId="0" fontId="32" fillId="9" borderId="8" xfId="0" applyFont="1" applyFill="1" applyBorder="1" applyAlignment="1">
      <alignment horizontal="center" vertical="center" wrapText="1"/>
    </xf>
    <xf numFmtId="0" fontId="32" fillId="8" borderId="8" xfId="0" applyFont="1" applyFill="1" applyBorder="1" applyAlignment="1">
      <alignment horizontal="center" vertical="center" wrapText="1"/>
    </xf>
    <xf numFmtId="0" fontId="57" fillId="3" borderId="3" xfId="0" applyFont="1" applyFill="1" applyBorder="1" applyAlignment="1">
      <alignment vertical="center" wrapText="1"/>
    </xf>
    <xf numFmtId="0" fontId="52" fillId="7" borderId="13" xfId="0" applyFont="1" applyFill="1" applyBorder="1" applyAlignment="1">
      <alignment horizontal="center" vertical="center" wrapText="1"/>
    </xf>
    <xf numFmtId="0" fontId="52" fillId="7" borderId="1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52" fillId="7" borderId="11" xfId="0" applyFont="1" applyFill="1" applyBorder="1" applyAlignment="1">
      <alignment horizontal="center" vertical="center" wrapText="1"/>
    </xf>
    <xf numFmtId="0" fontId="52" fillId="7" borderId="12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30" fillId="7" borderId="13" xfId="0" applyFont="1" applyFill="1" applyBorder="1" applyAlignment="1">
      <alignment horizontal="center" vertical="center" wrapText="1"/>
    </xf>
    <xf numFmtId="0" fontId="30" fillId="7" borderId="14" xfId="0" applyFont="1" applyFill="1" applyBorder="1" applyAlignment="1">
      <alignment horizontal="center" vertical="center" wrapText="1"/>
    </xf>
    <xf numFmtId="0" fontId="58" fillId="7" borderId="11" xfId="0" applyFont="1" applyFill="1" applyBorder="1" applyAlignment="1">
      <alignment horizontal="center" vertical="center" wrapText="1"/>
    </xf>
    <xf numFmtId="0" fontId="58" fillId="7" borderId="12" xfId="0" applyFont="1" applyFill="1" applyBorder="1" applyAlignment="1">
      <alignment horizontal="center" vertical="center" wrapText="1"/>
    </xf>
  </cellXfs>
  <cellStyles count="125">
    <cellStyle name=" 1" xfId="19" xr:uid="{60D1FFF4-63D7-4B09-A733-DB6FAC1F8816}"/>
    <cellStyle name=" Verticals" xfId="20" xr:uid="{07058753-26B2-4E25-9E5F-E722A71E76E1}"/>
    <cellStyle name=" Writer Import]_x000d__x000a_Display Dialog=No_x000d__x000a__x000d__x000a_[Horizontal Arrange]_x000d__x000a_Dimensions Interlocking=Yes_x000d__x000a_Sum Hierarchy=Yes_x000d__x000a_Generate" xfId="21" xr:uid="{BC70B7B4-E6B1-486A-89D2-8384D64AD371}"/>
    <cellStyle name=" Writer Import]_x000d__x000a_Display Dialog=No_x000d__x000a__x000d__x000a_[Horizontal Arrange]_x000d__x000a_Dimensions Interlocking=Yes_x000d__x000a_Sum Hierarchy=Yes_x000d__x000a_Generate 10" xfId="22" xr:uid="{E5BACDB1-B31F-4961-9BA8-D4489CF0BBD7}"/>
    <cellStyle name=" Writer Import]_x000d__x000a_Display Dialog=No_x000d__x000a__x000d__x000a_[Horizontal Arrange]_x000d__x000a_Dimensions Interlocking=Yes_x000d__x000a_Sum Hierarchy=Yes_x000d__x000a_Generate 11" xfId="23" xr:uid="{CB77B36B-C232-43B0-9F13-9FB8A091CE62}"/>
    <cellStyle name=" Writer Import]_x000d__x000a_Display Dialog=No_x000d__x000a__x000d__x000a_[Horizontal Arrange]_x000d__x000a_Dimensions Interlocking=Yes_x000d__x000a_Sum Hierarchy=Yes_x000d__x000a_Generate 12" xfId="24" xr:uid="{42111D60-6CAA-4D5A-A399-07B026F2674F}"/>
    <cellStyle name=" Writer Import]_x000d__x000a_Display Dialog=No_x000d__x000a__x000d__x000a_[Horizontal Arrange]_x000d__x000a_Dimensions Interlocking=Yes_x000d__x000a_Sum Hierarchy=Yes_x000d__x000a_Generate 13" xfId="25" xr:uid="{5CD8DA83-A53C-4057-9925-A74D204499E9}"/>
    <cellStyle name=" Writer Import]_x000d__x000a_Display Dialog=No_x000d__x000a__x000d__x000a_[Horizontal Arrange]_x000d__x000a_Dimensions Interlocking=Yes_x000d__x000a_Sum Hierarchy=Yes_x000d__x000a_Generate 14" xfId="26" xr:uid="{FE426373-3A1B-49CC-9135-3141226B7476}"/>
    <cellStyle name=" Writer Import]_x000d__x000a_Display Dialog=No_x000d__x000a__x000d__x000a_[Horizontal Arrange]_x000d__x000a_Dimensions Interlocking=Yes_x000d__x000a_Sum Hierarchy=Yes_x000d__x000a_Generate 15" xfId="27" xr:uid="{E8E487FA-AAEB-4C3A-9EBA-AA18CF23886C}"/>
    <cellStyle name=" Writer Import]_x000d__x000a_Display Dialog=No_x000d__x000a__x000d__x000a_[Horizontal Arrange]_x000d__x000a_Dimensions Interlocking=Yes_x000d__x000a_Sum Hierarchy=Yes_x000d__x000a_Generate 16" xfId="28" xr:uid="{8593F4E4-110D-4C91-9FE9-AE5F70DB8D86}"/>
    <cellStyle name=" Writer Import]_x000d__x000a_Display Dialog=No_x000d__x000a__x000d__x000a_[Horizontal Arrange]_x000d__x000a_Dimensions Interlocking=Yes_x000d__x000a_Sum Hierarchy=Yes_x000d__x000a_Generate 17" xfId="29" xr:uid="{27F45298-C8D3-4A85-A0B1-6BE9EB4EE11D}"/>
    <cellStyle name=" Writer Import]_x000d__x000a_Display Dialog=No_x000d__x000a__x000d__x000a_[Horizontal Arrange]_x000d__x000a_Dimensions Interlocking=Yes_x000d__x000a_Sum Hierarchy=Yes_x000d__x000a_Generate 18" xfId="30" xr:uid="{15D53186-7F81-4BF3-83BD-DEA064FA1F05}"/>
    <cellStyle name=" Writer Import]_x000d__x000a_Display Dialog=No_x000d__x000a__x000d__x000a_[Horizontal Arrange]_x000d__x000a_Dimensions Interlocking=Yes_x000d__x000a_Sum Hierarchy=Yes_x000d__x000a_Generate 19" xfId="31" xr:uid="{1C3933C1-B1D8-4952-99BE-2E0101128C38}"/>
    <cellStyle name=" Writer Import]_x000d__x000a_Display Dialog=No_x000d__x000a__x000d__x000a_[Horizontal Arrange]_x000d__x000a_Dimensions Interlocking=Yes_x000d__x000a_Sum Hierarchy=Yes_x000d__x000a_Generate 2" xfId="32" xr:uid="{F0CB02B2-783E-4885-9B8E-0F0F711680BB}"/>
    <cellStyle name=" Writer Import]_x000d__x000a_Display Dialog=No_x000d__x000a__x000d__x000a_[Horizontal Arrange]_x000d__x000a_Dimensions Interlocking=Yes_x000d__x000a_Sum Hierarchy=Yes_x000d__x000a_Generate 2 2" xfId="33" xr:uid="{6035B8D9-B67E-443B-8651-0C0194F8D265}"/>
    <cellStyle name=" Writer Import]_x000d__x000a_Display Dialog=No_x000d__x000a__x000d__x000a_[Horizontal Arrange]_x000d__x000a_Dimensions Interlocking=Yes_x000d__x000a_Sum Hierarchy=Yes_x000d__x000a_Generate 2 2 2" xfId="34" xr:uid="{BFBFDD8B-3815-45DE-8645-9E76EBEFCABF}"/>
    <cellStyle name=" Writer Import]_x000d__x000a_Display Dialog=No_x000d__x000a__x000d__x000a_[Horizontal Arrange]_x000d__x000a_Dimensions Interlocking=Yes_x000d__x000a_Sum Hierarchy=Yes_x000d__x000a_Generate 2 2 2 2" xfId="35" xr:uid="{22DF1AAC-20EC-40CD-841D-4E036D7862DF}"/>
    <cellStyle name=" Writer Import]_x000d__x000a_Display Dialog=No_x000d__x000a__x000d__x000a_[Horizontal Arrange]_x000d__x000a_Dimensions Interlocking=Yes_x000d__x000a_Sum Hierarchy=Yes_x000d__x000a_Generate 2 2 3" xfId="36" xr:uid="{13BAF2EC-9B52-45AA-B41D-95E37C27B92F}"/>
    <cellStyle name=" Writer Import]_x000d__x000a_Display Dialog=No_x000d__x000a__x000d__x000a_[Horizontal Arrange]_x000d__x000a_Dimensions Interlocking=Yes_x000d__x000a_Sum Hierarchy=Yes_x000d__x000a_Generate 2 3" xfId="37" xr:uid="{28B72E4D-DA8A-4DDA-9776-B886AC5A9852}"/>
    <cellStyle name=" Writer Import]_x000d__x000a_Display Dialog=No_x000d__x000a__x000d__x000a_[Horizontal Arrange]_x000d__x000a_Dimensions Interlocking=Yes_x000d__x000a_Sum Hierarchy=Yes_x000d__x000a_Generate 2 4" xfId="38" xr:uid="{9D1C36D4-4078-46F2-9EC3-15581A688A89}"/>
    <cellStyle name=" Writer Import]_x000d__x000a_Display Dialog=No_x000d__x000a__x000d__x000a_[Horizontal Arrange]_x000d__x000a_Dimensions Interlocking=Yes_x000d__x000a_Sum Hierarchy=Yes_x000d__x000a_Generate 2 4 2" xfId="39" xr:uid="{58B4EC77-25C6-4A14-9D2F-6EFD13C5FAA6}"/>
    <cellStyle name=" Writer Import]_x000d__x000a_Display Dialog=No_x000d__x000a__x000d__x000a_[Horizontal Arrange]_x000d__x000a_Dimensions Interlocking=Yes_x000d__x000a_Sum Hierarchy=Yes_x000d__x000a_Generate 2 5" xfId="40" xr:uid="{9221D068-12FF-4F2F-9F90-A297EABC000A}"/>
    <cellStyle name=" Writer Import]_x000d__x000a_Display Dialog=No_x000d__x000a__x000d__x000a_[Horizontal Arrange]_x000d__x000a_Dimensions Interlocking=Yes_x000d__x000a_Sum Hierarchy=Yes_x000d__x000a_Generate 2 6" xfId="41" xr:uid="{6F6B169E-2F76-449E-9376-A492A188D762}"/>
    <cellStyle name=" Writer Import]_x000d__x000a_Display Dialog=No_x000d__x000a__x000d__x000a_[Horizontal Arrange]_x000d__x000a_Dimensions Interlocking=Yes_x000d__x000a_Sum Hierarchy=Yes_x000d__x000a_Generate 2 7" xfId="42" xr:uid="{70D59E62-2882-49A7-92A7-BC297DC2AF4F}"/>
    <cellStyle name=" Writer Import]_x000d__x000a_Display Dialog=No_x000d__x000a__x000d__x000a_[Horizontal Arrange]_x000d__x000a_Dimensions Interlocking=Yes_x000d__x000a_Sum Hierarchy=Yes_x000d__x000a_Generate 20" xfId="43" xr:uid="{550BDC3F-B3AF-42D8-8603-38BF10BB3B80}"/>
    <cellStyle name=" Writer Import]_x000d__x000a_Display Dialog=No_x000d__x000a__x000d__x000a_[Horizontal Arrange]_x000d__x000a_Dimensions Interlocking=Yes_x000d__x000a_Sum Hierarchy=Yes_x000d__x000a_Generate 21" xfId="44" xr:uid="{B4624C0B-1C0E-4AA8-BC44-7C489BFAE695}"/>
    <cellStyle name=" Writer Import]_x000d__x000a_Display Dialog=No_x000d__x000a__x000d__x000a_[Horizontal Arrange]_x000d__x000a_Dimensions Interlocking=Yes_x000d__x000a_Sum Hierarchy=Yes_x000d__x000a_Generate 22" xfId="45" xr:uid="{7FC0DFC0-9F00-4E18-834C-0C319C1DAE83}"/>
    <cellStyle name=" Writer Import]_x000d__x000a_Display Dialog=No_x000d__x000a__x000d__x000a_[Horizontal Arrange]_x000d__x000a_Dimensions Interlocking=Yes_x000d__x000a_Sum Hierarchy=Yes_x000d__x000a_Generate 23" xfId="46" xr:uid="{B1CD4E38-ED47-4388-A958-C38CA86E992C}"/>
    <cellStyle name=" Writer Import]_x000d__x000a_Display Dialog=No_x000d__x000a__x000d__x000a_[Horizontal Arrange]_x000d__x000a_Dimensions Interlocking=Yes_x000d__x000a_Sum Hierarchy=Yes_x000d__x000a_Generate 24" xfId="47" xr:uid="{290EDD46-B499-4065-A1DE-2DC491EF9C14}"/>
    <cellStyle name=" Writer Import]_x000d__x000a_Display Dialog=No_x000d__x000a__x000d__x000a_[Horizontal Arrange]_x000d__x000a_Dimensions Interlocking=Yes_x000d__x000a_Sum Hierarchy=Yes_x000d__x000a_Generate 25" xfId="48" xr:uid="{B9076643-85E2-49EA-A47B-81C39844F8C8}"/>
    <cellStyle name=" Writer Import]_x000d__x000a_Display Dialog=No_x000d__x000a__x000d__x000a_[Horizontal Arrange]_x000d__x000a_Dimensions Interlocking=Yes_x000d__x000a_Sum Hierarchy=Yes_x000d__x000a_Generate 26" xfId="49" xr:uid="{2F50E0BE-884D-48D1-94B3-AA75E1B2D672}"/>
    <cellStyle name=" Writer Import]_x000d__x000a_Display Dialog=No_x000d__x000a__x000d__x000a_[Horizontal Arrange]_x000d__x000a_Dimensions Interlocking=Yes_x000d__x000a_Sum Hierarchy=Yes_x000d__x000a_Generate 27" xfId="50" xr:uid="{D6AF5615-A230-4574-8208-60FD09415AA7}"/>
    <cellStyle name=" Writer Import]_x000d__x000a_Display Dialog=No_x000d__x000a__x000d__x000a_[Horizontal Arrange]_x000d__x000a_Dimensions Interlocking=Yes_x000d__x000a_Sum Hierarchy=Yes_x000d__x000a_Generate 28" xfId="51" xr:uid="{0551A927-A860-4279-9825-F26C6CE25781}"/>
    <cellStyle name=" Writer Import]_x000d__x000a_Display Dialog=No_x000d__x000a__x000d__x000a_[Horizontal Arrange]_x000d__x000a_Dimensions Interlocking=Yes_x000d__x000a_Sum Hierarchy=Yes_x000d__x000a_Generate 29" xfId="52" xr:uid="{0C64DC72-26D6-4A3C-BE58-303986786BF6}"/>
    <cellStyle name=" Writer Import]_x000d__x000a_Display Dialog=No_x000d__x000a__x000d__x000a_[Horizontal Arrange]_x000d__x000a_Dimensions Interlocking=Yes_x000d__x000a_Sum Hierarchy=Yes_x000d__x000a_Generate 3" xfId="53" xr:uid="{6B966628-8685-4C83-A785-838FA4D05D07}"/>
    <cellStyle name=" Writer Import]_x000d__x000a_Display Dialog=No_x000d__x000a__x000d__x000a_[Horizontal Arrange]_x000d__x000a_Dimensions Interlocking=Yes_x000d__x000a_Sum Hierarchy=Yes_x000d__x000a_Generate 3 2" xfId="54" xr:uid="{72EA6D9D-3B74-4B90-98AA-68867A16EE99}"/>
    <cellStyle name=" Writer Import]_x000d__x000a_Display Dialog=No_x000d__x000a__x000d__x000a_[Horizontal Arrange]_x000d__x000a_Dimensions Interlocking=Yes_x000d__x000a_Sum Hierarchy=Yes_x000d__x000a_Generate 3 2 2" xfId="55" xr:uid="{2C95DD8D-FE59-4FD6-89C9-01961F1D3E20}"/>
    <cellStyle name=" Writer Import]_x000d__x000a_Display Dialog=No_x000d__x000a__x000d__x000a_[Horizontal Arrange]_x000d__x000a_Dimensions Interlocking=Yes_x000d__x000a_Sum Hierarchy=Yes_x000d__x000a_Generate 3 3" xfId="56" xr:uid="{E1FE0161-6C8E-4E98-B1FA-FFA0AB1C110F}"/>
    <cellStyle name=" Writer Import]_x000d__x000a_Display Dialog=No_x000d__x000a__x000d__x000a_[Horizontal Arrange]_x000d__x000a_Dimensions Interlocking=Yes_x000d__x000a_Sum Hierarchy=Yes_x000d__x000a_Generate 3 4" xfId="57" xr:uid="{26303644-8C6C-4018-AEDF-5D542FAD9F2A}"/>
    <cellStyle name=" Writer Import]_x000d__x000a_Display Dialog=No_x000d__x000a__x000d__x000a_[Horizontal Arrange]_x000d__x000a_Dimensions Interlocking=Yes_x000d__x000a_Sum Hierarchy=Yes_x000d__x000a_Generate 3 4 2" xfId="58" xr:uid="{CC4C29DC-D214-4CBF-B173-E5FE36F2279C}"/>
    <cellStyle name=" Writer Import]_x000d__x000a_Display Dialog=No_x000d__x000a__x000d__x000a_[Horizontal Arrange]_x000d__x000a_Dimensions Interlocking=Yes_x000d__x000a_Sum Hierarchy=Yes_x000d__x000a_Generate 3 5" xfId="59" xr:uid="{00766FF0-30D4-401A-91D8-58BA3F760248}"/>
    <cellStyle name=" Writer Import]_x000d__x000a_Display Dialog=No_x000d__x000a__x000d__x000a_[Horizontal Arrange]_x000d__x000a_Dimensions Interlocking=Yes_x000d__x000a_Sum Hierarchy=Yes_x000d__x000a_Generate 3 6" xfId="60" xr:uid="{A82F951A-A460-4592-964B-D97A83386171}"/>
    <cellStyle name=" Writer Import]_x000d__x000a_Display Dialog=No_x000d__x000a__x000d__x000a_[Horizontal Arrange]_x000d__x000a_Dimensions Interlocking=Yes_x000d__x000a_Sum Hierarchy=Yes_x000d__x000a_Generate 3 7" xfId="61" xr:uid="{469C259F-994F-4981-BF35-AE0AF77981DC}"/>
    <cellStyle name=" Writer Import]_x000d__x000a_Display Dialog=No_x000d__x000a__x000d__x000a_[Horizontal Arrange]_x000d__x000a_Dimensions Interlocking=Yes_x000d__x000a_Sum Hierarchy=Yes_x000d__x000a_Generate 30" xfId="62" xr:uid="{6E918DCD-2A0E-4F85-B07F-7F445C2F291B}"/>
    <cellStyle name=" Writer Import]_x000d__x000a_Display Dialog=No_x000d__x000a__x000d__x000a_[Horizontal Arrange]_x000d__x000a_Dimensions Interlocking=Yes_x000d__x000a_Sum Hierarchy=Yes_x000d__x000a_Generate 31" xfId="63" xr:uid="{7E1431C5-D34B-49C7-9BD9-74A328C874FF}"/>
    <cellStyle name=" Writer Import]_x000d__x000a_Display Dialog=No_x000d__x000a__x000d__x000a_[Horizontal Arrange]_x000d__x000a_Dimensions Interlocking=Yes_x000d__x000a_Sum Hierarchy=Yes_x000d__x000a_Generate 32" xfId="64" xr:uid="{425540C8-23DD-4538-AC2A-48E9B257B7C8}"/>
    <cellStyle name=" Writer Import]_x000d__x000a_Display Dialog=No_x000d__x000a__x000d__x000a_[Horizontal Arrange]_x000d__x000a_Dimensions Interlocking=Yes_x000d__x000a_Sum Hierarchy=Yes_x000d__x000a_Generate 33" xfId="65" xr:uid="{836E6BD1-A8BC-46D3-91AC-1E47852239B4}"/>
    <cellStyle name=" Writer Import]_x000d__x000a_Display Dialog=No_x000d__x000a__x000d__x000a_[Horizontal Arrange]_x000d__x000a_Dimensions Interlocking=Yes_x000d__x000a_Sum Hierarchy=Yes_x000d__x000a_Generate 34" xfId="66" xr:uid="{BA853655-FF0E-43E1-B367-E5152EC7070C}"/>
    <cellStyle name=" Writer Import]_x000d__x000a_Display Dialog=No_x000d__x000a__x000d__x000a_[Horizontal Arrange]_x000d__x000a_Dimensions Interlocking=Yes_x000d__x000a_Sum Hierarchy=Yes_x000d__x000a_Generate 4" xfId="67" xr:uid="{EA7F5EE2-88F9-4E9C-9AD8-941BCB9F2DE2}"/>
    <cellStyle name=" Writer Import]_x000d__x000a_Display Dialog=No_x000d__x000a__x000d__x000a_[Horizontal Arrange]_x000d__x000a_Dimensions Interlocking=Yes_x000d__x000a_Sum Hierarchy=Yes_x000d__x000a_Generate 4 2" xfId="68" xr:uid="{94C9D8D3-4D45-4CD1-A26F-7581D42FC926}"/>
    <cellStyle name=" Writer Import]_x000d__x000a_Display Dialog=No_x000d__x000a__x000d__x000a_[Horizontal Arrange]_x000d__x000a_Dimensions Interlocking=Yes_x000d__x000a_Sum Hierarchy=Yes_x000d__x000a_Generate 4 3" xfId="69" xr:uid="{EE2BEBA1-B81A-441D-BE1E-C4045F0D5DFA}"/>
    <cellStyle name=" Writer Import]_x000d__x000a_Display Dialog=No_x000d__x000a__x000d__x000a_[Horizontal Arrange]_x000d__x000a_Dimensions Interlocking=Yes_x000d__x000a_Sum Hierarchy=Yes_x000d__x000a_Generate 5" xfId="70" xr:uid="{B377146A-A082-49C8-BB4A-6AE85944EE2D}"/>
    <cellStyle name=" Writer Import]_x000d__x000a_Display Dialog=No_x000d__x000a__x000d__x000a_[Horizontal Arrange]_x000d__x000a_Dimensions Interlocking=Yes_x000d__x000a_Sum Hierarchy=Yes_x000d__x000a_Generate 5 2" xfId="71" xr:uid="{B069242D-F419-409C-9F8F-74D8340CD715}"/>
    <cellStyle name=" Writer Import]_x000d__x000a_Display Dialog=No_x000d__x000a__x000d__x000a_[Horizontal Arrange]_x000d__x000a_Dimensions Interlocking=Yes_x000d__x000a_Sum Hierarchy=Yes_x000d__x000a_Generate 5 3" xfId="72" xr:uid="{EC7D24A2-E87D-4E00-966C-63C40D1273F3}"/>
    <cellStyle name=" Writer Import]_x000d__x000a_Display Dialog=No_x000d__x000a__x000d__x000a_[Horizontal Arrange]_x000d__x000a_Dimensions Interlocking=Yes_x000d__x000a_Sum Hierarchy=Yes_x000d__x000a_Generate 6" xfId="73" xr:uid="{36603BF7-06FD-4204-80F7-50132097A3FB}"/>
    <cellStyle name=" Writer Import]_x000d__x000a_Display Dialog=No_x000d__x000a__x000d__x000a_[Horizontal Arrange]_x000d__x000a_Dimensions Interlocking=Yes_x000d__x000a_Sum Hierarchy=Yes_x000d__x000a_Generate 6 2" xfId="74" xr:uid="{D132B7BF-1F10-4A26-97A2-BCB731CD6218}"/>
    <cellStyle name=" Writer Import]_x000d__x000a_Display Dialog=No_x000d__x000a__x000d__x000a_[Horizontal Arrange]_x000d__x000a_Dimensions Interlocking=Yes_x000d__x000a_Sum Hierarchy=Yes_x000d__x000a_Generate 7" xfId="75" xr:uid="{D8FD2F99-6C94-4B43-B2C4-DF711FB69990}"/>
    <cellStyle name=" Writer Import]_x000d__x000a_Display Dialog=No_x000d__x000a__x000d__x000a_[Horizontal Arrange]_x000d__x000a_Dimensions Interlocking=Yes_x000d__x000a_Sum Hierarchy=Yes_x000d__x000a_Generate 7 2" xfId="76" xr:uid="{A8FB04E2-322F-4B8F-8D5D-82A01AE8D239}"/>
    <cellStyle name=" Writer Import]_x000d__x000a_Display Dialog=No_x000d__x000a__x000d__x000a_[Horizontal Arrange]_x000d__x000a_Dimensions Interlocking=Yes_x000d__x000a_Sum Hierarchy=Yes_x000d__x000a_Generate 8" xfId="77" xr:uid="{0354AA20-80FD-413B-B44E-879D5A47C651}"/>
    <cellStyle name=" Writer Import]_x000d__x000a_Display Dialog=No_x000d__x000a__x000d__x000a_[Horizontal Arrange]_x000d__x000a_Dimensions Interlocking=Yes_x000d__x000a_Sum Hierarchy=Yes_x000d__x000a_Generate 9" xfId="78" xr:uid="{09678CAE-0AA7-4AC1-9BD4-15CB72C42D96}"/>
    <cellStyle name=" Writer Import]_x000d__x000a_Display Dialog=No_x000d__x000a__x000d__x000a_[Horizontal Arrange]_x000d__x000a_Dimensions Interlocking=Yes_x000d__x000a_Sum Hierarchy=Yes_x000d__x000a_Generate_X" xfId="79" xr:uid="{EE13389B-759A-4F97-8CD6-E45E933A7F99}"/>
    <cellStyle name="_BSD 3-April-10 " xfId="80" xr:uid="{55330440-B095-4689-872F-1695CE87E950}"/>
    <cellStyle name="_BSD 3-August 09 " xfId="81" xr:uid="{06CB4F28-7E27-4831-A6E5-3810BF02595E}"/>
    <cellStyle name="_BSD 3-August-10 " xfId="82" xr:uid="{B2E75BD7-66D1-4E28-9A7B-6BAF01214958}"/>
    <cellStyle name="_BSD 3-December 09 " xfId="83" xr:uid="{99D0A141-E873-4E2B-9E88-3E1E65426C77}"/>
    <cellStyle name="_BSD 3-February-10 " xfId="84" xr:uid="{151BEA92-A8BF-4AC8-B8EF-6467C99E94F3}"/>
    <cellStyle name="_BSD 3-January-10 " xfId="85" xr:uid="{E0522A41-17C1-406D-8B6C-1B13A83D74A1}"/>
    <cellStyle name="_BSD 3-JuLY 09 " xfId="86" xr:uid="{DA097A0C-58DA-4C08-A1F4-0FFCD3D61F53}"/>
    <cellStyle name="_BSD 3-July-10 " xfId="87" xr:uid="{87CF3607-16FB-41DC-8846-CE29A9766804}"/>
    <cellStyle name="_BSD 3-June-10 " xfId="88" xr:uid="{177EBD60-BFE1-4415-80CC-502F60B687A9}"/>
    <cellStyle name="_BSD 3-March-10 " xfId="89" xr:uid="{B5C5C174-B419-4C3C-9D35-1439A81B2FBF}"/>
    <cellStyle name="_BSD 3-May-10 " xfId="90" xr:uid="{022A647D-5141-4CD2-A68F-45694905616F}"/>
    <cellStyle name="_BSD 3-November 09 " xfId="91" xr:uid="{07480BCC-BC8C-4D9F-8D60-AB8941F45A16}"/>
    <cellStyle name="_BSD 3-October 09 " xfId="92" xr:uid="{683D3C1F-A337-45C5-84EC-677B5DE56EFC}"/>
    <cellStyle name="_BSD 3-September 09 " xfId="93" xr:uid="{54825C90-453D-45A9-8CCF-FCD3594E1375}"/>
    <cellStyle name="_BSD 3-September-10 " xfId="94" xr:uid="{CCD649EB-4782-4FF0-ABCA-4D7C448F0F6E}"/>
    <cellStyle name="Hyperlink 4" xfId="18" xr:uid="{705F55EC-F13F-4962-A99E-A790B5AC4E72}"/>
    <cellStyle name="Hyperlänk" xfId="123" builtinId="8"/>
    <cellStyle name="Îáû÷íûé_23_1 " xfId="95" xr:uid="{D9E85457-E33A-4880-A683-E3B74477EE92}"/>
    <cellStyle name="N " xfId="96" xr:uid="{F41BFBF5-38CA-4281-A071-69D8B71C715D}"/>
    <cellStyle name="Normal" xfId="0" builtinId="0"/>
    <cellStyle name="Normal 10" xfId="122" xr:uid="{96D519A4-DFC2-4BEA-BC45-B77EE818C5DD}"/>
    <cellStyle name="Normal 1085" xfId="104" xr:uid="{6F99091B-3BCC-46A5-831E-4BD19AB91F13}"/>
    <cellStyle name="Normal 1119 2" xfId="101" xr:uid="{57EF375F-81FA-4829-A55A-0CE845FFFCED}"/>
    <cellStyle name="Normal 2" xfId="1" xr:uid="{00000000-0005-0000-0000-000001000000}"/>
    <cellStyle name="Normal 2 2" xfId="4" xr:uid="{00000000-0005-0000-0000-000002000000}"/>
    <cellStyle name="Normal 2 2 2" xfId="5" xr:uid="{00000000-0005-0000-0000-000003000000}"/>
    <cellStyle name="Normal 2 2 2 2" xfId="114" xr:uid="{E64682A3-BFC8-4D6D-8BAF-8C7E9AE3B227}"/>
    <cellStyle name="Normal 2 3" xfId="109" xr:uid="{AFC2C423-CAEB-499A-ACDF-23EA0FE2D08D}"/>
    <cellStyle name="Normal 2 4" xfId="17" xr:uid="{33F01C04-CB35-438B-966E-67C0FA0F4BC3}"/>
    <cellStyle name="Normal 2 7" xfId="103" xr:uid="{BAE59837-395A-4A4C-8BDC-C5026D8C4F61}"/>
    <cellStyle name="Normal 3" xfId="2" xr:uid="{00000000-0005-0000-0000-000004000000}"/>
    <cellStyle name="Normal 3 2" xfId="3" xr:uid="{00000000-0005-0000-0000-000005000000}"/>
    <cellStyle name="Normal 3 2 2" xfId="9" xr:uid="{00000000-0005-0000-0000-000006000000}"/>
    <cellStyle name="Normal 3 3" xfId="7" xr:uid="{00000000-0005-0000-0000-000007000000}"/>
    <cellStyle name="Normal 3 3 2" xfId="108" xr:uid="{D1ED9DF9-629F-4F99-BFCA-18FA1764C82A}"/>
    <cellStyle name="Normal 4" xfId="8" xr:uid="{00000000-0005-0000-0000-000008000000}"/>
    <cellStyle name="Normal 4 2" xfId="110" xr:uid="{A2862C75-B3A3-4A6E-8A5C-7EEF1FA7CDB7}"/>
    <cellStyle name="Normal 4 3" xfId="119" xr:uid="{D5BFFD61-1207-49CA-9B9F-3B373D230AA5}"/>
    <cellStyle name="Normal 4 4" xfId="121" xr:uid="{76E5B924-054A-4067-B82A-32FD265D31C3}"/>
    <cellStyle name="Normal 5" xfId="13" xr:uid="{00000000-0005-0000-0000-000009000000}"/>
    <cellStyle name="Normal 5 2" xfId="111" xr:uid="{091B2AE1-0FE1-40F3-99C2-0CC290D9F413}"/>
    <cellStyle name="Normal 5 3" xfId="115" xr:uid="{6CFFCA7E-56CC-4D33-B613-88E3644F4C6D}"/>
    <cellStyle name="Normal 5 4" xfId="105" xr:uid="{174C6827-AB6A-4AAA-B629-C86C9C2DC0B6}"/>
    <cellStyle name="Normal 6" xfId="100" xr:uid="{96826BF3-9936-4239-A72B-92E90B22B1CA}"/>
    <cellStyle name="Normal 6 2" xfId="113" xr:uid="{47A421A5-0B1D-4D88-B49D-2A99D1A79150}"/>
    <cellStyle name="Normal 7" xfId="16" xr:uid="{B0F44AA0-9F36-4C68-BD69-FFCC01F99E32}"/>
    <cellStyle name="Normal 7 5" xfId="102" xr:uid="{76053D55-C1C0-45FE-A124-2E0332A65EE5}"/>
    <cellStyle name="Normal 8" xfId="106" xr:uid="{03BEADC6-D660-4555-B0C1-5143924D4DC5}"/>
    <cellStyle name="Normal 8 2" xfId="116" xr:uid="{A785822E-9DC1-4DBC-A238-5B984EB55699}"/>
    <cellStyle name="Normal 9" xfId="107" xr:uid="{1B377B49-819F-4D2F-AD21-1F5572D7546B}"/>
    <cellStyle name="Normal 9 2" xfId="117" xr:uid="{BFBD9ABA-47A2-4C0C-B6D7-B5F449375D9B}"/>
    <cellStyle name="Percent 2" xfId="112" xr:uid="{549611B4-74D5-4789-8668-08E53674F42C}"/>
    <cellStyle name="Percent 2 2" xfId="118" xr:uid="{997308ED-6199-4254-90D9-E7A9290CB42D}"/>
    <cellStyle name="Procent" xfId="120" builtinId="5"/>
    <cellStyle name="Procent 2" xfId="6" xr:uid="{00000000-0005-0000-0000-00000B000000}"/>
    <cellStyle name="Procent 3" xfId="11" xr:uid="{00000000-0005-0000-0000-00000C000000}"/>
    <cellStyle name="Procent 4" xfId="12" xr:uid="{00000000-0005-0000-0000-00000D000000}"/>
    <cellStyle name="Procent 5" xfId="124" xr:uid="{BCFF9439-65F8-46BC-8546-695ADAC158EE}"/>
    <cellStyle name="s_Valuation " xfId="97" xr:uid="{A3027292-EA76-42A0-A46D-A1E4E2966A01}"/>
    <cellStyle name="ssp " xfId="98" xr:uid="{EE68BB6D-6630-4A34-A942-E10E80A68895}"/>
    <cellStyle name="Tusental (0)_DA" xfId="14" xr:uid="{00000000-0005-0000-0000-00000E000000}"/>
    <cellStyle name="Tusental 2" xfId="10" xr:uid="{00000000-0005-0000-0000-00000F000000}"/>
    <cellStyle name="Valuta (0)_DA" xfId="15" xr:uid="{00000000-0005-0000-0000-000010000000}"/>
    <cellStyle name="Ввод " xfId="99" xr:uid="{CACECBC8-F029-48FC-9791-C36ADD52B5FF}"/>
  </cellStyles>
  <dxfs count="0"/>
  <tableStyles count="0" defaultTableStyle="TableStyleMedium2" defaultPivotStyle="PivotStyleMedium9"/>
  <colors>
    <mruColors>
      <color rgb="FF00005A"/>
      <color rgb="FF95C23E"/>
      <color rgb="FF779B32"/>
      <color rgb="FFDDDDE9"/>
      <color rgb="FF058470"/>
      <color rgb="FFD43372"/>
      <color rgb="FF008886"/>
      <color rgb="FFE83778"/>
      <color rgb="FFE83278"/>
      <color rgb="FF95C2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Gl</a:t>
            </a:r>
            <a:r>
              <a:rPr lang="en-US" b="1">
                <a:solidFill>
                  <a:sysClr val="windowText" lastClr="000000"/>
                </a:solidFill>
              </a:rPr>
              <a:t>obal real BNP-tillväxt</a:t>
            </a:r>
            <a:endParaRPr lang="sv-SE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en-US" sz="1200" b="1">
                <a:solidFill>
                  <a:sysClr val="windowText" lastClr="000000"/>
                </a:solidFill>
              </a:rPr>
              <a:t>prognos för 2024 - 2026</a:t>
            </a:r>
            <a:endParaRPr lang="sv-SE" sz="1200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en-US" sz="1000" b="0">
                <a:solidFill>
                  <a:sysClr val="windowText" lastClr="000000"/>
                </a:solidFill>
              </a:rPr>
              <a:t>Heldragen linje = historiskt genomsnitt</a:t>
            </a:r>
            <a:endParaRPr lang="sv-SE" sz="10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4173230452674901"/>
          <c:y val="5.03968253968253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3116818873668188E-2"/>
          <c:y val="0.25460912698412697"/>
          <c:w val="0.93410114942528732"/>
          <c:h val="0.5381318956443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'Global BNP'!$B$1</c:f>
              <c:strCache>
                <c:ptCount val="1"/>
                <c:pt idx="0">
                  <c:v>BNP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1-4A64-99BA-87DDC2755275}"/>
              </c:ext>
            </c:extLst>
          </c:dPt>
          <c:dPt>
            <c:idx val="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01-4A64-99BA-87DDC2755275}"/>
              </c:ext>
            </c:extLst>
          </c:dPt>
          <c:dPt>
            <c:idx val="2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01-4A64-99BA-87DDC2755275}"/>
              </c:ext>
            </c:extLst>
          </c:dPt>
          <c:dPt>
            <c:idx val="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01-4A64-99BA-87DDC2755275}"/>
              </c:ext>
            </c:extLst>
          </c:dPt>
          <c:dPt>
            <c:idx val="4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01-4A64-99BA-87DDC2755275}"/>
              </c:ext>
            </c:extLst>
          </c:dPt>
          <c:dPt>
            <c:idx val="5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401-4A64-99BA-87DDC2755275}"/>
              </c:ext>
            </c:extLst>
          </c:dPt>
          <c:dPt>
            <c:idx val="6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401-4A64-99BA-87DDC2755275}"/>
              </c:ext>
            </c:extLst>
          </c:dPt>
          <c:dPt>
            <c:idx val="7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401-4A64-99BA-87DDC2755275}"/>
              </c:ext>
            </c:extLst>
          </c:dPt>
          <c:dPt>
            <c:idx val="8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401-4A64-99BA-87DDC2755275}"/>
              </c:ext>
            </c:extLst>
          </c:dPt>
          <c:dPt>
            <c:idx val="9"/>
            <c:invertIfNegative val="0"/>
            <c:bubble3D val="0"/>
            <c:spPr>
              <a:solidFill>
                <a:srgbClr val="95C2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A773-42E2-B0E0-E85FB6CCB3A6}"/>
              </c:ext>
            </c:extLst>
          </c:dPt>
          <c:dPt>
            <c:idx val="1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401-4A64-99BA-87DDC2755275}"/>
              </c:ext>
            </c:extLst>
          </c:dPt>
          <c:dPt>
            <c:idx val="1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401-4A64-99BA-87DDC2755275}"/>
              </c:ext>
            </c:extLst>
          </c:dPt>
          <c:dPt>
            <c:idx val="12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401-4A64-99BA-87DDC2755275}"/>
              </c:ext>
            </c:extLst>
          </c:dPt>
          <c:dPt>
            <c:idx val="1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401-4A64-99BA-87DDC2755275}"/>
              </c:ext>
            </c:extLst>
          </c:dPt>
          <c:dPt>
            <c:idx val="14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401-4A64-99BA-87DDC2755275}"/>
              </c:ext>
            </c:extLst>
          </c:dPt>
          <c:dPt>
            <c:idx val="15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401-4A64-99BA-87DDC2755275}"/>
              </c:ext>
            </c:extLst>
          </c:dPt>
          <c:dPt>
            <c:idx val="16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401-4A64-99BA-87DDC2755275}"/>
              </c:ext>
            </c:extLst>
          </c:dPt>
          <c:dPt>
            <c:idx val="17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401-4A64-99BA-87DDC2755275}"/>
              </c:ext>
            </c:extLst>
          </c:dPt>
          <c:dPt>
            <c:idx val="18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401-4A64-99BA-87DDC2755275}"/>
              </c:ext>
            </c:extLst>
          </c:dPt>
          <c:dPt>
            <c:idx val="19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401-4A64-99BA-87DDC2755275}"/>
              </c:ext>
            </c:extLst>
          </c:dPt>
          <c:dPt>
            <c:idx val="2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401-4A64-99BA-87DDC2755275}"/>
              </c:ext>
            </c:extLst>
          </c:dPt>
          <c:dPt>
            <c:idx val="2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401-4A64-99BA-87DDC2755275}"/>
              </c:ext>
            </c:extLst>
          </c:dPt>
          <c:dPt>
            <c:idx val="22"/>
            <c:invertIfNegative val="0"/>
            <c:bubble3D val="0"/>
            <c:spPr>
              <a:solidFill>
                <a:srgbClr val="95C23D"/>
              </a:solidFill>
              <a:ln w="9525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401-4A64-99BA-87DDC2755275}"/>
              </c:ext>
            </c:extLst>
          </c:dPt>
          <c:dPt>
            <c:idx val="2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401-4A64-99BA-87DDC2755275}"/>
              </c:ext>
            </c:extLst>
          </c:dPt>
          <c:dPt>
            <c:idx val="24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401-4A64-99BA-87DDC2755275}"/>
              </c:ext>
            </c:extLst>
          </c:dPt>
          <c:dPt>
            <c:idx val="25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502E-4A4C-A18A-71558320AFFB}"/>
              </c:ext>
            </c:extLst>
          </c:dPt>
          <c:dPt>
            <c:idx val="26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D816-46A5-9D91-E38525B60C8B}"/>
              </c:ext>
            </c:extLst>
          </c:dPt>
          <c:dPt>
            <c:idx val="27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D816-46A5-9D91-E38525B60C8B}"/>
              </c:ext>
            </c:extLst>
          </c:dPt>
          <c:cat>
            <c:numRef>
              <c:f>'Global BNP'!$A$2:$A$28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'Global BNP'!$B$2:$B$28</c:f>
              <c:numCache>
                <c:formatCode>0.0</c:formatCode>
                <c:ptCount val="27"/>
                <c:pt idx="0">
                  <c:v>4.7699999999999996</c:v>
                </c:pt>
                <c:pt idx="1">
                  <c:v>2.4740000000000002</c:v>
                </c:pt>
                <c:pt idx="2">
                  <c:v>2.7869999999999999</c:v>
                </c:pt>
                <c:pt idx="3">
                  <c:v>3.7829999999999999</c:v>
                </c:pt>
                <c:pt idx="4">
                  <c:v>5.2539999999999996</c:v>
                </c:pt>
                <c:pt idx="5">
                  <c:v>4.6849999999999996</c:v>
                </c:pt>
                <c:pt idx="6">
                  <c:v>5.266</c:v>
                </c:pt>
                <c:pt idx="7">
                  <c:v>5.3259999999999996</c:v>
                </c:pt>
                <c:pt idx="8">
                  <c:v>2.895</c:v>
                </c:pt>
                <c:pt idx="9">
                  <c:v>-0.379</c:v>
                </c:pt>
                <c:pt idx="10">
                  <c:v>5.2080000000000002</c:v>
                </c:pt>
                <c:pt idx="11">
                  <c:v>4.048</c:v>
                </c:pt>
                <c:pt idx="12">
                  <c:v>3.3439999999999999</c:v>
                </c:pt>
                <c:pt idx="13">
                  <c:v>3.3580000000000001</c:v>
                </c:pt>
                <c:pt idx="14">
                  <c:v>3.508</c:v>
                </c:pt>
                <c:pt idx="15">
                  <c:v>3.431</c:v>
                </c:pt>
                <c:pt idx="16">
                  <c:v>3.2570000000000001</c:v>
                </c:pt>
                <c:pt idx="17">
                  <c:v>3.8370000000000002</c:v>
                </c:pt>
                <c:pt idx="18">
                  <c:v>3.633</c:v>
                </c:pt>
                <c:pt idx="19">
                  <c:v>2.9129999999999998</c:v>
                </c:pt>
                <c:pt idx="20">
                  <c:v>-2.6869999999999998</c:v>
                </c:pt>
                <c:pt idx="21">
                  <c:v>6.5730000000000004</c:v>
                </c:pt>
                <c:pt idx="22">
                  <c:v>3.5510000000000002</c:v>
                </c:pt>
                <c:pt idx="23">
                  <c:v>3.3250000000000002</c:v>
                </c:pt>
                <c:pt idx="24">
                  <c:v>3.2320000000000002</c:v>
                </c:pt>
                <c:pt idx="25">
                  <c:v>3.2450000000000001</c:v>
                </c:pt>
                <c:pt idx="26">
                  <c:v>3.2669999999999999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401-4A64-99BA-87DDC275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3873264"/>
        <c:axId val="407708112"/>
        <c:extLst/>
      </c:barChart>
      <c:lineChart>
        <c:grouping val="standard"/>
        <c:varyColors val="0"/>
        <c:ser>
          <c:idx val="1"/>
          <c:order val="1"/>
          <c:tx>
            <c:strRef>
              <c:f>'Global BNP'!$C$1</c:f>
              <c:strCache>
                <c:ptCount val="1"/>
                <c:pt idx="0">
                  <c:v>Historiskt genomsnitt</c:v>
                </c:pt>
              </c:strCache>
            </c:strRef>
          </c:tx>
          <c:spPr>
            <a:ln w="28575" cap="rnd">
              <a:solidFill>
                <a:srgbClr val="0000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'Global BNP'!$A$2:$A$28</c:f>
              <c:numCache>
                <c:formatCode>General</c:formatCod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</c:numCache>
            </c:numRef>
          </c:cat>
          <c:val>
            <c:numRef>
              <c:f>'Global BNP'!$C$2:$C$28</c:f>
              <c:numCache>
                <c:formatCode>0.0</c:formatCode>
                <c:ptCount val="27"/>
                <c:pt idx="0">
                  <c:v>3.5066666666666664</c:v>
                </c:pt>
                <c:pt idx="1">
                  <c:v>3.5066666666666664</c:v>
                </c:pt>
                <c:pt idx="2">
                  <c:v>3.5066666666666664</c:v>
                </c:pt>
                <c:pt idx="3">
                  <c:v>3.5066666666666664</c:v>
                </c:pt>
                <c:pt idx="4">
                  <c:v>3.5066666666666664</c:v>
                </c:pt>
                <c:pt idx="5">
                  <c:v>3.5066666666666664</c:v>
                </c:pt>
                <c:pt idx="6">
                  <c:v>3.5066666666666664</c:v>
                </c:pt>
                <c:pt idx="7">
                  <c:v>3.5066666666666664</c:v>
                </c:pt>
                <c:pt idx="8">
                  <c:v>3.5066666666666664</c:v>
                </c:pt>
                <c:pt idx="9">
                  <c:v>3.5066666666666664</c:v>
                </c:pt>
                <c:pt idx="10">
                  <c:v>3.5066666666666664</c:v>
                </c:pt>
                <c:pt idx="11">
                  <c:v>3.5066666666666664</c:v>
                </c:pt>
                <c:pt idx="12">
                  <c:v>3.5066666666666664</c:v>
                </c:pt>
                <c:pt idx="13">
                  <c:v>3.5066666666666664</c:v>
                </c:pt>
                <c:pt idx="14">
                  <c:v>3.5066666666666664</c:v>
                </c:pt>
                <c:pt idx="15">
                  <c:v>3.5066666666666664</c:v>
                </c:pt>
                <c:pt idx="16">
                  <c:v>3.5066666666666664</c:v>
                </c:pt>
                <c:pt idx="17">
                  <c:v>3.5066666666666664</c:v>
                </c:pt>
                <c:pt idx="18">
                  <c:v>3.5066666666666664</c:v>
                </c:pt>
                <c:pt idx="19">
                  <c:v>3.5066666666666664</c:v>
                </c:pt>
                <c:pt idx="20">
                  <c:v>3.5066666666666664</c:v>
                </c:pt>
                <c:pt idx="21">
                  <c:v>3.5066666666666664</c:v>
                </c:pt>
                <c:pt idx="22">
                  <c:v>3.5066666666666664</c:v>
                </c:pt>
                <c:pt idx="23">
                  <c:v>3.5066666666666664</c:v>
                </c:pt>
                <c:pt idx="24">
                  <c:v>3.5066666666666664</c:v>
                </c:pt>
                <c:pt idx="25">
                  <c:v>3.5066666666666664</c:v>
                </c:pt>
                <c:pt idx="26">
                  <c:v>3.5066666666666664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1401-4A64-99BA-87DDC275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73264"/>
        <c:axId val="407708112"/>
      </c:lineChart>
      <c:catAx>
        <c:axId val="10387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IMF</a:t>
                </a:r>
              </a:p>
            </c:rich>
          </c:tx>
          <c:layout>
            <c:manualLayout>
              <c:xMode val="edge"/>
              <c:yMode val="edge"/>
              <c:x val="0.43320638743581885"/>
              <c:y val="0.926248611111111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7708112"/>
        <c:crosses val="autoZero"/>
        <c:auto val="1"/>
        <c:lblAlgn val="ctr"/>
        <c:lblOffset val="100"/>
        <c:noMultiLvlLbl val="0"/>
      </c:catAx>
      <c:valAx>
        <c:axId val="40770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6.9541974682486817E-3"/>
              <c:y val="0.13398933888465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87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Anställningsplaner</a:t>
            </a:r>
            <a:r>
              <a:rPr lang="en-US" b="1" baseline="0"/>
              <a:t> på</a:t>
            </a:r>
            <a:r>
              <a:rPr lang="en-US" b="1"/>
              <a:t> ett års sikt,</a:t>
            </a:r>
            <a:r>
              <a:rPr lang="sv-SE" b="1"/>
              <a:t> näringsgren</a:t>
            </a:r>
            <a:endParaRPr lang="en-US" b="1"/>
          </a:p>
          <a:p>
            <a:pPr>
              <a:defRPr b="1"/>
            </a:pPr>
            <a:r>
              <a:rPr lang="sv-SE" b="1"/>
              <a:t>hösten 2024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7314583595163027E-2"/>
          <c:y val="0.18011592300962379"/>
          <c:w val="0.90215106525979882"/>
          <c:h val="0.56035566528760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Anställda!$B$1</c:f>
              <c:strCache>
                <c:ptCount val="1"/>
                <c:pt idx="0">
                  <c:v>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6-487A-ADD2-598F369898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A76-487A-ADD2-598F369898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A76-487A-ADD2-598F3698984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A76-487A-ADD2-598F36989846}"/>
              </c:ext>
            </c:extLst>
          </c:dPt>
          <c:dPt>
            <c:idx val="5"/>
            <c:invertIfNegative val="0"/>
            <c:bubble3D val="0"/>
            <c:spPr>
              <a:pattFill prst="dkUpDiag">
                <a:fgClr>
                  <a:schemeClr val="accent6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A76-487A-ADD2-598F36989846}"/>
              </c:ext>
            </c:extLst>
          </c:dPt>
          <c:dPt>
            <c:idx val="6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6-487A-ADD2-598F36989846}"/>
              </c:ext>
            </c:extLst>
          </c:dPt>
          <c:cat>
            <c:strRef>
              <c:f>Anställda!$A$11:$A$16</c:f>
              <c:strCache>
                <c:ptCount val="6"/>
                <c:pt idx="0">
                  <c:v>Bygg</c:v>
                </c:pt>
                <c:pt idx="1">
                  <c:v>Industri</c:v>
                </c:pt>
                <c:pt idx="2">
                  <c:v>Jord och skog</c:v>
                </c:pt>
                <c:pt idx="3">
                  <c:v>Offentliga tjänster</c:v>
                </c:pt>
                <c:pt idx="4">
                  <c:v>Privata tjänster</c:v>
                </c:pt>
                <c:pt idx="5">
                  <c:v>Totalt</c:v>
                </c:pt>
              </c:strCache>
            </c:strRef>
          </c:cat>
          <c:val>
            <c:numRef>
              <c:f>Anställda!$B$11:$B$16</c:f>
              <c:numCache>
                <c:formatCode>0.000</c:formatCode>
                <c:ptCount val="6"/>
                <c:pt idx="0" formatCode="0.0">
                  <c:v>18.522878404543501</c:v>
                </c:pt>
                <c:pt idx="1">
                  <c:v>22.499482143313401</c:v>
                </c:pt>
                <c:pt idx="2" formatCode="0.0">
                  <c:v>14.330687192448298</c:v>
                </c:pt>
                <c:pt idx="3" formatCode="0.0">
                  <c:v>3.08300925370727</c:v>
                </c:pt>
                <c:pt idx="4" formatCode="0.0">
                  <c:v>16.995891183693601</c:v>
                </c:pt>
                <c:pt idx="5" formatCode="0.0">
                  <c:v>14.353818172309801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76-487A-ADD2-598F36989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3679391"/>
        <c:axId val="213694271"/>
      </c:barChart>
      <c:catAx>
        <c:axId val="21367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694271"/>
        <c:crosses val="autoZero"/>
        <c:auto val="1"/>
        <c:lblAlgn val="ctr"/>
        <c:lblOffset val="100"/>
        <c:noMultiLvlLbl val="0"/>
      </c:catAx>
      <c:valAx>
        <c:axId val="21369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Nettotal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9.12361537434939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67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Olika typer av rekryteringsproblem</a:t>
            </a:r>
          </a:p>
          <a:p>
            <a:pPr>
              <a:defRPr b="1"/>
            </a:pPr>
            <a:r>
              <a:rPr lang="en-US" b="1"/>
              <a:t>hösten 2024</a:t>
            </a:r>
            <a:endParaRPr lang="sv-S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147447911828505E-2"/>
          <c:y val="0.17643763469820045"/>
          <c:w val="0.88131820094313329"/>
          <c:h val="0.5717656893832200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RekrProblem!$A$11:$A$18</c:f>
              <c:strCache>
                <c:ptCount val="8"/>
                <c:pt idx="0">
                  <c:v>Yrkeserfarenhet</c:v>
                </c:pt>
                <c:pt idx="1">
                  <c:v>Rätt utbildning</c:v>
                </c:pt>
                <c:pt idx="2">
                  <c:v>Personliga egenskaper</c:v>
                </c:pt>
                <c:pt idx="3">
                  <c:v>Lönekrav</c:v>
                </c:pt>
                <c:pt idx="4">
                  <c:v>Svenska</c:v>
                </c:pt>
                <c:pt idx="5">
                  <c:v>Annat problem</c:v>
                </c:pt>
                <c:pt idx="6">
                  <c:v>Andra krav</c:v>
                </c:pt>
                <c:pt idx="7">
                  <c:v>Inga sökande</c:v>
                </c:pt>
              </c:strCache>
            </c:strRef>
          </c:cat>
          <c:val>
            <c:numRef>
              <c:f>RekrProblem!$G$11:$G$18</c:f>
              <c:numCache>
                <c:formatCode>0.0</c:formatCode>
                <c:ptCount val="8"/>
                <c:pt idx="0">
                  <c:v>35.9396777212053</c:v>
                </c:pt>
                <c:pt idx="1">
                  <c:v>31.2748424567679</c:v>
                </c:pt>
                <c:pt idx="2">
                  <c:v>21.256697734218299</c:v>
                </c:pt>
                <c:pt idx="3">
                  <c:v>14.461963651804599</c:v>
                </c:pt>
                <c:pt idx="4">
                  <c:v>14.282793633533601</c:v>
                </c:pt>
                <c:pt idx="5">
                  <c:v>4.1090001535726799</c:v>
                </c:pt>
                <c:pt idx="6">
                  <c:v>4.1196019839317604</c:v>
                </c:pt>
                <c:pt idx="7">
                  <c:v>3.3057899267619604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8-42AC-B93B-FD2DAA0AC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3616031"/>
        <c:axId val="213616511"/>
      </c:barChart>
      <c:catAx>
        <c:axId val="213616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alpha val="93000"/>
              </a:schemeClr>
            </a:solidFill>
            <a:round/>
          </a:ln>
          <a:effectLst/>
        </c:spPr>
        <c:txPr>
          <a:bodyPr rot="-12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616511"/>
        <c:crosses val="autoZero"/>
        <c:auto val="1"/>
        <c:lblAlgn val="ctr"/>
        <c:lblOffset val="100"/>
        <c:noMultiLvlLbl val="0"/>
      </c:catAx>
      <c:valAx>
        <c:axId val="21361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Andel</a:t>
                </a:r>
              </a:p>
            </c:rich>
          </c:tx>
          <c:layout>
            <c:manualLayout>
              <c:xMode val="edge"/>
              <c:yMode val="edge"/>
              <c:x val="3.1257341269841268E-2"/>
              <c:y val="8.15121527777777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616031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Rekryteringsproblem, totalt och näringsgren </a:t>
            </a:r>
          </a:p>
          <a:p>
            <a:pPr>
              <a:defRPr b="1"/>
            </a:pPr>
            <a:r>
              <a:rPr lang="en-US" b="1"/>
              <a:t>hösten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211154855643044"/>
          <c:y val="0.19905352256499853"/>
          <c:w val="0.86733289588801399"/>
          <c:h val="0.63253284828758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RekrProblem!$A$8</c:f>
              <c:strCache>
                <c:ptCount val="1"/>
                <c:pt idx="0">
                  <c:v>Rekryteringsproblem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95-4080-8608-614A19CE177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B95-4080-8608-614A19CE177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95-4080-8608-614A19CE177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B95-4080-8608-614A19CE1779}"/>
              </c:ext>
            </c:extLst>
          </c:dPt>
          <c:dPt>
            <c:idx val="5"/>
            <c:invertIfNegative val="0"/>
            <c:bubble3D val="0"/>
            <c:spPr>
              <a:pattFill prst="dkUpDiag">
                <a:fgClr>
                  <a:schemeClr val="accent6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95-4080-8608-614A19CE1779}"/>
              </c:ext>
            </c:extLst>
          </c:dPt>
          <c:cat>
            <c:strRef>
              <c:f>RekrProblem!$B$6:$G$6</c:f>
              <c:strCache>
                <c:ptCount val="6"/>
                <c:pt idx="0">
                  <c:v>Bygg</c:v>
                </c:pt>
                <c:pt idx="1">
                  <c:v>Industri</c:v>
                </c:pt>
                <c:pt idx="2">
                  <c:v>Jord- och skogsbruk</c:v>
                </c:pt>
                <c:pt idx="3">
                  <c:v>Offentliga tjänster</c:v>
                </c:pt>
                <c:pt idx="4">
                  <c:v>Privata tjänster</c:v>
                </c:pt>
                <c:pt idx="5">
                  <c:v>Totalt</c:v>
                </c:pt>
              </c:strCache>
            </c:strRef>
          </c:cat>
          <c:val>
            <c:numRef>
              <c:f>RekrProblem!$B$8:$G$8</c:f>
              <c:numCache>
                <c:formatCode>0.0</c:formatCode>
                <c:ptCount val="6"/>
                <c:pt idx="0">
                  <c:v>68.723268265567398</c:v>
                </c:pt>
                <c:pt idx="1">
                  <c:v>58.320955088242002</c:v>
                </c:pt>
                <c:pt idx="2">
                  <c:v>72.3224676452446</c:v>
                </c:pt>
                <c:pt idx="3">
                  <c:v>60.275318294212902</c:v>
                </c:pt>
                <c:pt idx="4">
                  <c:v>54.412438130278993</c:v>
                </c:pt>
                <c:pt idx="5">
                  <c:v>57.634780386797701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5-4080-8608-614A19CE1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3621311"/>
        <c:axId val="213623231"/>
      </c:barChart>
      <c:catAx>
        <c:axId val="21362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623231"/>
        <c:crosses val="autoZero"/>
        <c:auto val="1"/>
        <c:lblAlgn val="ctr"/>
        <c:lblOffset val="100"/>
        <c:noMultiLvlLbl val="0"/>
      </c:catAx>
      <c:valAx>
        <c:axId val="2136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Andel </a:t>
                </a:r>
              </a:p>
            </c:rich>
          </c:tx>
          <c:layout>
            <c:manualLayout>
              <c:xMode val="edge"/>
              <c:yMode val="edge"/>
              <c:x val="2.2338118418209985E-2"/>
              <c:y val="0.1077723795163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62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Arbetsgivare som vidtagit åtgärder vid rekryteringsproblem</a:t>
            </a:r>
          </a:p>
          <a:p>
            <a:pPr>
              <a:defRPr b="1"/>
            </a:pPr>
            <a:r>
              <a:rPr lang="en-US" b="1"/>
              <a:t>hösten 2024</a:t>
            </a:r>
          </a:p>
        </c:rich>
      </c:tx>
      <c:overlay val="0"/>
      <c:spPr>
        <a:noFill/>
        <a:ln w="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2741646115273247E-2"/>
          <c:y val="0.22652444444444444"/>
          <c:w val="0.91552459415276299"/>
          <c:h val="0.62561449595050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RekrÅtgärd!$A$2</c:f>
              <c:strCache>
                <c:ptCount val="1"/>
                <c:pt idx="0">
                  <c:v>Åtgard</c:v>
                </c:pt>
              </c:strCache>
            </c:strRef>
          </c:tx>
          <c:spPr>
            <a:solidFill>
              <a:srgbClr val="00005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08-4EEF-AA5E-DB8F178901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08-4EEF-AA5E-DB8F1789019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08-4EEF-AA5E-DB8F1789019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708-4EEF-AA5E-DB8F17890199}"/>
              </c:ext>
            </c:extLst>
          </c:dPt>
          <c:dPt>
            <c:idx val="5"/>
            <c:invertIfNegative val="0"/>
            <c:bubble3D val="0"/>
            <c:spPr>
              <a:pattFill prst="dkUpDiag">
                <a:fgClr>
                  <a:schemeClr val="accent6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08-4EEF-AA5E-DB8F17890199}"/>
              </c:ext>
            </c:extLst>
          </c:dPt>
          <c:cat>
            <c:strRef>
              <c:f>RekrÅtgärd!$B$1:$G$1</c:f>
              <c:strCache>
                <c:ptCount val="6"/>
                <c:pt idx="0">
                  <c:v>Bygg</c:v>
                </c:pt>
                <c:pt idx="1">
                  <c:v>Industri</c:v>
                </c:pt>
                <c:pt idx="2">
                  <c:v>Jord/skog</c:v>
                </c:pt>
                <c:pt idx="3">
                  <c:v>Off. tjänster</c:v>
                </c:pt>
                <c:pt idx="4">
                  <c:v>Priv. tjänster</c:v>
                </c:pt>
                <c:pt idx="5">
                  <c:v>Totalt</c:v>
                </c:pt>
              </c:strCache>
            </c:strRef>
          </c:cat>
          <c:val>
            <c:numRef>
              <c:f>RekrÅtgärd!$B$2:$G$2</c:f>
              <c:numCache>
                <c:formatCode>0.0</c:formatCode>
                <c:ptCount val="6"/>
                <c:pt idx="0">
                  <c:v>47.331993658979201</c:v>
                </c:pt>
                <c:pt idx="1">
                  <c:v>65.845230506895803</c:v>
                </c:pt>
                <c:pt idx="2">
                  <c:v>56.564138801973499</c:v>
                </c:pt>
                <c:pt idx="3">
                  <c:v>64.017275318748801</c:v>
                </c:pt>
                <c:pt idx="4">
                  <c:v>65.938434779398307</c:v>
                </c:pt>
                <c:pt idx="5">
                  <c:v>63.395812533844399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08-4EEF-AA5E-DB8F17890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2269072"/>
        <c:axId val="192270992"/>
      </c:barChart>
      <c:catAx>
        <c:axId val="1922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2270992"/>
        <c:crosses val="autoZero"/>
        <c:auto val="1"/>
        <c:lblAlgn val="ctr"/>
        <c:lblOffset val="100"/>
        <c:noMultiLvlLbl val="0"/>
      </c:catAx>
      <c:valAx>
        <c:axId val="1922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Andel</a:t>
                </a:r>
              </a:p>
            </c:rich>
          </c:tx>
          <c:layout>
            <c:manualLayout>
              <c:xMode val="edge"/>
              <c:yMode val="edge"/>
              <c:x val="0"/>
              <c:y val="0.11740208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226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Åtgärder för att öka rekryteringsmöjligheterna</a:t>
            </a:r>
          </a:p>
          <a:p>
            <a:pPr>
              <a:defRPr b="1"/>
            </a:pPr>
            <a:r>
              <a:rPr lang="en-US" b="1"/>
              <a:t>hösten 2024</a:t>
            </a:r>
            <a:endParaRPr lang="sv-SE" b="1"/>
          </a:p>
        </c:rich>
      </c:tx>
      <c:layout>
        <c:manualLayout>
          <c:xMode val="edge"/>
          <c:yMode val="edge"/>
          <c:x val="0.11636031746031746"/>
          <c:y val="1.686696183849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7762842489297923E-2"/>
          <c:y val="0.15214552968113029"/>
          <c:w val="0.92222805960161702"/>
          <c:h val="0.67771262634723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000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02-4208-B94A-B5D8A9BF9934}"/>
              </c:ext>
            </c:extLst>
          </c:dPt>
          <c:cat>
            <c:strRef>
              <c:f>RekrÅtgärd!$A$4:$A$11</c:f>
              <c:strCache>
                <c:ptCount val="8"/>
                <c:pt idx="0">
                  <c:v>Förlängd tid</c:v>
                </c:pt>
                <c:pt idx="1">
                  <c:v>Krav erfarenhet</c:v>
                </c:pt>
                <c:pt idx="2">
                  <c:v>Höjd lön</c:v>
                </c:pt>
                <c:pt idx="3">
                  <c:v>Krav utbildning</c:v>
                </c:pt>
                <c:pt idx="4">
                  <c:v>Annan åtgärd</c:v>
                </c:pt>
                <c:pt idx="5">
                  <c:v>Krav personliga eg.</c:v>
                </c:pt>
                <c:pt idx="6">
                  <c:v>Rekrytering utoml.</c:v>
                </c:pt>
                <c:pt idx="7">
                  <c:v>Andra förmåner</c:v>
                </c:pt>
              </c:strCache>
            </c:strRef>
          </c:cat>
          <c:val>
            <c:numRef>
              <c:f>RekrÅtgärd!$G$4:$G$11</c:f>
              <c:numCache>
                <c:formatCode>0.0</c:formatCode>
                <c:ptCount val="8"/>
                <c:pt idx="0">
                  <c:v>40.883762779056795</c:v>
                </c:pt>
                <c:pt idx="1">
                  <c:v>18.096307047916099</c:v>
                </c:pt>
                <c:pt idx="2">
                  <c:v>10.073109926312201</c:v>
                </c:pt>
                <c:pt idx="3">
                  <c:v>8.8768381869314297</c:v>
                </c:pt>
                <c:pt idx="4">
                  <c:v>5.8965558562652305</c:v>
                </c:pt>
                <c:pt idx="5">
                  <c:v>4.4474030693321707</c:v>
                </c:pt>
                <c:pt idx="6">
                  <c:v>3.2219406194035196</c:v>
                </c:pt>
                <c:pt idx="7">
                  <c:v>3.7765341976417304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02-4208-B94A-B5D8A9BF9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2331952"/>
        <c:axId val="192329072"/>
      </c:barChart>
      <c:catAx>
        <c:axId val="19233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2329072"/>
        <c:crosses val="autoZero"/>
        <c:auto val="1"/>
        <c:lblAlgn val="ctr"/>
        <c:lblOffset val="100"/>
        <c:noMultiLvlLbl val="0"/>
      </c:catAx>
      <c:valAx>
        <c:axId val="19232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Andel</a:t>
                </a:r>
              </a:p>
            </c:rich>
          </c:tx>
          <c:layout>
            <c:manualLayout>
              <c:xMode val="edge"/>
              <c:yMode val="edge"/>
              <c:x val="0"/>
              <c:y val="5.57638888888888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233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400" b="1">
                <a:solidFill>
                  <a:sysClr val="windowText" lastClr="000000"/>
                </a:solidFill>
              </a:rPr>
              <a:t>Befolkning 16-65 år, förändring per år</a:t>
            </a:r>
          </a:p>
          <a:p>
            <a:pPr>
              <a:defRPr sz="1400" b="1">
                <a:solidFill>
                  <a:sysClr val="windowText" lastClr="000000"/>
                </a:solidFill>
              </a:defRPr>
            </a:pPr>
            <a:r>
              <a:rPr lang="sv-SE" sz="1200" b="0">
                <a:solidFill>
                  <a:sysClr val="windowText" lastClr="000000"/>
                </a:solidFill>
              </a:rPr>
              <a:t>prognos för 2024 - 2034</a:t>
            </a:r>
          </a:p>
        </c:rich>
      </c:tx>
      <c:layout>
        <c:manualLayout>
          <c:xMode val="edge"/>
          <c:yMode val="edge"/>
          <c:x val="0.174464403292181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4382037037037028E-2"/>
          <c:y val="0.28747261904761906"/>
          <c:w val="0.87092040574153351"/>
          <c:h val="0.525574603174603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Befolkning!$B$1</c:f>
              <c:strCache>
                <c:ptCount val="1"/>
                <c:pt idx="0">
                  <c:v>Inrikes födda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00005A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0-4323-BE43-58BA2ADCE55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A0-4323-BE43-58BA2ADCE55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A0-4323-BE43-58BA2ADCE55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A0-4323-BE43-58BA2ADCE55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A0-4323-BE43-58BA2ADCE553}"/>
              </c:ext>
            </c:extLst>
          </c:dPt>
          <c:dPt>
            <c:idx val="17"/>
            <c:invertIfNegative val="0"/>
            <c:bubble3D val="0"/>
            <c:spPr>
              <a:solidFill>
                <a:srgbClr val="1F1B5A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A0-4323-BE43-58BA2ADCE553}"/>
              </c:ext>
            </c:extLst>
          </c:dPt>
          <c:dPt>
            <c:idx val="18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A0-4323-BE43-58BA2ADCE553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F22-4610-9DF4-7FA076683942}"/>
              </c:ext>
            </c:extLst>
          </c:dPt>
          <c:dPt>
            <c:idx val="20"/>
            <c:invertIfNegative val="0"/>
            <c:bubble3D val="0"/>
            <c:spPr>
              <a:pattFill prst="dkDnDiag">
                <a:fgClr>
                  <a:srgbClr val="0000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BA2-45A1-8B05-4426AA43C885}"/>
              </c:ext>
            </c:extLst>
          </c:dPt>
          <c:dPt>
            <c:idx val="21"/>
            <c:invertIfNegative val="0"/>
            <c:bubble3D val="0"/>
            <c:spPr>
              <a:pattFill prst="dkDnDiag">
                <a:fgClr>
                  <a:srgbClr val="0000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2BA2-45A1-8B05-4426AA43C885}"/>
              </c:ext>
            </c:extLst>
          </c:dPt>
          <c:dPt>
            <c:idx val="22"/>
            <c:invertIfNegative val="0"/>
            <c:bubble3D val="0"/>
            <c:spPr>
              <a:pattFill prst="dkDnDiag">
                <a:fgClr>
                  <a:srgbClr val="0000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2BA2-45A1-8B05-4426AA43C885}"/>
              </c:ext>
            </c:extLst>
          </c:dPt>
          <c:dPt>
            <c:idx val="23"/>
            <c:invertIfNegative val="0"/>
            <c:bubble3D val="0"/>
            <c:spPr>
              <a:pattFill prst="dkDnDiag">
                <a:fgClr>
                  <a:srgbClr val="0000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2BA2-45A1-8B05-4426AA43C885}"/>
              </c:ext>
            </c:extLst>
          </c:dPt>
          <c:dPt>
            <c:idx val="24"/>
            <c:invertIfNegative val="0"/>
            <c:bubble3D val="0"/>
            <c:spPr>
              <a:pattFill prst="dkDnDiag">
                <a:fgClr>
                  <a:srgbClr val="0000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2BA2-45A1-8B05-4426AA43C885}"/>
              </c:ext>
            </c:extLst>
          </c:dPt>
          <c:dPt>
            <c:idx val="25"/>
            <c:invertIfNegative val="0"/>
            <c:bubble3D val="0"/>
            <c:spPr>
              <a:pattFill prst="dkDnDiag">
                <a:fgClr>
                  <a:srgbClr val="0000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2BA2-45A1-8B05-4426AA43C885}"/>
              </c:ext>
            </c:extLst>
          </c:dPt>
          <c:dPt>
            <c:idx val="26"/>
            <c:invertIfNegative val="0"/>
            <c:bubble3D val="0"/>
            <c:spPr>
              <a:pattFill prst="dkDnDiag">
                <a:fgClr>
                  <a:srgbClr val="0000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2BA2-45A1-8B05-4426AA43C885}"/>
              </c:ext>
            </c:extLst>
          </c:dPt>
          <c:dPt>
            <c:idx val="27"/>
            <c:invertIfNegative val="0"/>
            <c:bubble3D val="0"/>
            <c:spPr>
              <a:pattFill prst="dkDnDiag">
                <a:fgClr>
                  <a:srgbClr val="0000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2BA2-45A1-8B05-4426AA43C885}"/>
              </c:ext>
            </c:extLst>
          </c:dPt>
          <c:dPt>
            <c:idx val="28"/>
            <c:invertIfNegative val="0"/>
            <c:bubble3D val="0"/>
            <c:spPr>
              <a:pattFill prst="dkDnDiag">
                <a:fgClr>
                  <a:srgbClr val="00005A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2BA2-45A1-8B05-4426AA43C885}"/>
              </c:ext>
            </c:extLst>
          </c:dPt>
          <c:cat>
            <c:numRef>
              <c:f>Befolkning!$A$2:$A$30</c:f>
              <c:numCache>
                <c:formatCode>General</c:formatCode>
                <c:ptCount val="2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</c:numCache>
            </c:numRef>
          </c:cat>
          <c:val>
            <c:numRef>
              <c:f>Befolkning!$B$2:$B$30</c:f>
              <c:numCache>
                <c:formatCode>0</c:formatCode>
                <c:ptCount val="29"/>
                <c:pt idx="0">
                  <c:v>26.44</c:v>
                </c:pt>
                <c:pt idx="1">
                  <c:v>23.146000000000001</c:v>
                </c:pt>
                <c:pt idx="2">
                  <c:v>8.9359999999999999</c:v>
                </c:pt>
                <c:pt idx="3">
                  <c:v>-1.0569999999999999</c:v>
                </c:pt>
                <c:pt idx="4">
                  <c:v>-15.61</c:v>
                </c:pt>
                <c:pt idx="5">
                  <c:v>-24.468</c:v>
                </c:pt>
                <c:pt idx="6">
                  <c:v>-28.881</c:v>
                </c:pt>
                <c:pt idx="7">
                  <c:v>-31.119</c:v>
                </c:pt>
                <c:pt idx="8" formatCode="General">
                  <c:v>-30</c:v>
                </c:pt>
                <c:pt idx="9" formatCode="General">
                  <c:v>-26</c:v>
                </c:pt>
                <c:pt idx="10" formatCode="General">
                  <c:v>-18</c:v>
                </c:pt>
                <c:pt idx="11" formatCode="General">
                  <c:v>-13</c:v>
                </c:pt>
                <c:pt idx="12" formatCode="General">
                  <c:v>-10</c:v>
                </c:pt>
                <c:pt idx="13" formatCode="General">
                  <c:v>-6</c:v>
                </c:pt>
                <c:pt idx="14" formatCode="General">
                  <c:v>1</c:v>
                </c:pt>
                <c:pt idx="15" formatCode="General">
                  <c:v>-2</c:v>
                </c:pt>
                <c:pt idx="16" formatCode="General">
                  <c:v>1</c:v>
                </c:pt>
                <c:pt idx="17" formatCode="General">
                  <c:v>1</c:v>
                </c:pt>
                <c:pt idx="18" formatCode="General">
                  <c:v>5</c:v>
                </c:pt>
                <c:pt idx="19" formatCode="General">
                  <c:v>7</c:v>
                </c:pt>
                <c:pt idx="20" formatCode="General">
                  <c:v>13</c:v>
                </c:pt>
                <c:pt idx="21" formatCode="General">
                  <c:v>7</c:v>
                </c:pt>
                <c:pt idx="22" formatCode="General">
                  <c:v>6</c:v>
                </c:pt>
                <c:pt idx="23" formatCode="General">
                  <c:v>1</c:v>
                </c:pt>
                <c:pt idx="24" formatCode="General">
                  <c:v>-5</c:v>
                </c:pt>
                <c:pt idx="25" formatCode="General">
                  <c:v>-5</c:v>
                </c:pt>
                <c:pt idx="26" formatCode="General">
                  <c:v>-2</c:v>
                </c:pt>
                <c:pt idx="27" formatCode="General">
                  <c:v>-4</c:v>
                </c:pt>
                <c:pt idx="28" formatCode="General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A0-4323-BE43-58BA2ADCE553}"/>
            </c:ext>
          </c:extLst>
        </c:ser>
        <c:ser>
          <c:idx val="1"/>
          <c:order val="1"/>
          <c:tx>
            <c:strRef>
              <c:f>Befolkning!$C$1</c:f>
              <c:strCache>
                <c:ptCount val="1"/>
                <c:pt idx="0">
                  <c:v>Utrikes födda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00005A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DA0-4323-BE43-58BA2ADCE55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DA0-4323-BE43-58BA2ADCE55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DA0-4323-BE43-58BA2ADCE55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DA0-4323-BE43-58BA2ADCE55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DA0-4323-BE43-58BA2ADCE553}"/>
              </c:ext>
            </c:extLst>
          </c:dPt>
          <c:dPt>
            <c:idx val="17"/>
            <c:invertIfNegative val="0"/>
            <c:bubble3D val="0"/>
            <c:spPr>
              <a:solidFill>
                <a:srgbClr val="95C23D"/>
              </a:solid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ADA0-4323-BE43-58BA2ADCE553}"/>
              </c:ext>
            </c:extLst>
          </c:dPt>
          <c:dPt>
            <c:idx val="18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chemeClr val="bg1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ADA0-4323-BE43-58BA2ADCE553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F22-4610-9DF4-7FA076683942}"/>
              </c:ext>
            </c:extLst>
          </c:dPt>
          <c:dPt>
            <c:idx val="20"/>
            <c:invertIfNegative val="0"/>
            <c:bubble3D val="0"/>
            <c:spPr>
              <a:pattFill prst="dkDnDiag">
                <a:fgClr>
                  <a:srgbClr val="95C23E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2BA2-45A1-8B05-4426AA43C885}"/>
              </c:ext>
            </c:extLst>
          </c:dPt>
          <c:dPt>
            <c:idx val="21"/>
            <c:invertIfNegative val="0"/>
            <c:bubble3D val="0"/>
            <c:spPr>
              <a:pattFill prst="dkDnDiag">
                <a:fgClr>
                  <a:srgbClr val="95C23E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2BA2-45A1-8B05-4426AA43C885}"/>
              </c:ext>
            </c:extLst>
          </c:dPt>
          <c:dPt>
            <c:idx val="22"/>
            <c:invertIfNegative val="0"/>
            <c:bubble3D val="0"/>
            <c:spPr>
              <a:pattFill prst="dkDnDiag">
                <a:fgClr>
                  <a:srgbClr val="95C23E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BA2-45A1-8B05-4426AA43C885}"/>
              </c:ext>
            </c:extLst>
          </c:dPt>
          <c:dPt>
            <c:idx val="23"/>
            <c:invertIfNegative val="0"/>
            <c:bubble3D val="0"/>
            <c:spPr>
              <a:pattFill prst="dkDnDiag">
                <a:fgClr>
                  <a:srgbClr val="95C23E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2BA2-45A1-8B05-4426AA43C885}"/>
              </c:ext>
            </c:extLst>
          </c:dPt>
          <c:dPt>
            <c:idx val="24"/>
            <c:invertIfNegative val="0"/>
            <c:bubble3D val="0"/>
            <c:spPr>
              <a:pattFill prst="dkDnDiag">
                <a:fgClr>
                  <a:srgbClr val="95C23E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2BA2-45A1-8B05-4426AA43C885}"/>
              </c:ext>
            </c:extLst>
          </c:dPt>
          <c:dPt>
            <c:idx val="25"/>
            <c:invertIfNegative val="0"/>
            <c:bubble3D val="0"/>
            <c:spPr>
              <a:pattFill prst="dkDnDiag">
                <a:fgClr>
                  <a:srgbClr val="95C23E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2BA2-45A1-8B05-4426AA43C885}"/>
              </c:ext>
            </c:extLst>
          </c:dPt>
          <c:dPt>
            <c:idx val="26"/>
            <c:invertIfNegative val="0"/>
            <c:bubble3D val="0"/>
            <c:spPr>
              <a:pattFill prst="dkDnDiag">
                <a:fgClr>
                  <a:srgbClr val="95C23E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2BA2-45A1-8B05-4426AA43C885}"/>
              </c:ext>
            </c:extLst>
          </c:dPt>
          <c:dPt>
            <c:idx val="27"/>
            <c:invertIfNegative val="0"/>
            <c:bubble3D val="0"/>
            <c:spPr>
              <a:pattFill prst="dkDnDiag">
                <a:fgClr>
                  <a:srgbClr val="95C23E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2BA2-45A1-8B05-4426AA43C885}"/>
              </c:ext>
            </c:extLst>
          </c:dPt>
          <c:dPt>
            <c:idx val="28"/>
            <c:invertIfNegative val="0"/>
            <c:bubble3D val="0"/>
            <c:spPr>
              <a:pattFill prst="dkDnDiag">
                <a:fgClr>
                  <a:srgbClr val="95C23E"/>
                </a:fgClr>
                <a:bgClr>
                  <a:sysClr val="window" lastClr="FFFFFF"/>
                </a:bgClr>
              </a:pattFill>
              <a:ln w="6350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2BA2-45A1-8B05-4426AA43C885}"/>
              </c:ext>
            </c:extLst>
          </c:dPt>
          <c:cat>
            <c:numRef>
              <c:f>Befolkning!$A$2:$A$30</c:f>
              <c:numCache>
                <c:formatCode>General</c:formatCode>
                <c:ptCount val="2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</c:numCache>
            </c:numRef>
          </c:cat>
          <c:val>
            <c:numRef>
              <c:f>Befolkning!$C$2:$C$30</c:f>
              <c:numCache>
                <c:formatCode>0</c:formatCode>
                <c:ptCount val="29"/>
                <c:pt idx="0">
                  <c:v>38.868000000000002</c:v>
                </c:pt>
                <c:pt idx="1">
                  <c:v>41.161000000000001</c:v>
                </c:pt>
                <c:pt idx="2">
                  <c:v>41.51</c:v>
                </c:pt>
                <c:pt idx="3">
                  <c:v>44.415999999999997</c:v>
                </c:pt>
                <c:pt idx="4">
                  <c:v>38.619999999999997</c:v>
                </c:pt>
                <c:pt idx="5">
                  <c:v>33.005000000000003</c:v>
                </c:pt>
                <c:pt idx="6">
                  <c:v>33.093000000000004</c:v>
                </c:pt>
                <c:pt idx="7">
                  <c:v>40.442</c:v>
                </c:pt>
                <c:pt idx="8" formatCode="General">
                  <c:v>51</c:v>
                </c:pt>
                <c:pt idx="9" formatCode="General">
                  <c:v>53</c:v>
                </c:pt>
                <c:pt idx="10" formatCode="General">
                  <c:v>82</c:v>
                </c:pt>
                <c:pt idx="11" formatCode="General">
                  <c:v>70</c:v>
                </c:pt>
                <c:pt idx="12" formatCode="General">
                  <c:v>62</c:v>
                </c:pt>
                <c:pt idx="13" formatCode="General">
                  <c:v>54</c:v>
                </c:pt>
                <c:pt idx="14" formatCode="General">
                  <c:v>27</c:v>
                </c:pt>
                <c:pt idx="15" formatCode="General">
                  <c:v>40</c:v>
                </c:pt>
                <c:pt idx="16" formatCode="General">
                  <c:v>49</c:v>
                </c:pt>
                <c:pt idx="17" formatCode="General">
                  <c:v>24</c:v>
                </c:pt>
                <c:pt idx="18" formatCode="General">
                  <c:v>20</c:v>
                </c:pt>
                <c:pt idx="19" formatCode="General">
                  <c:v>18</c:v>
                </c:pt>
                <c:pt idx="20" formatCode="General">
                  <c:v>16</c:v>
                </c:pt>
                <c:pt idx="21" formatCode="General">
                  <c:v>17</c:v>
                </c:pt>
                <c:pt idx="22" formatCode="General">
                  <c:v>15</c:v>
                </c:pt>
                <c:pt idx="23" formatCode="General">
                  <c:v>13</c:v>
                </c:pt>
                <c:pt idx="24" formatCode="General">
                  <c:v>12</c:v>
                </c:pt>
                <c:pt idx="25" formatCode="General">
                  <c:v>11</c:v>
                </c:pt>
                <c:pt idx="26" formatCode="General">
                  <c:v>10</c:v>
                </c:pt>
                <c:pt idx="27" formatCode="General">
                  <c:v>9</c:v>
                </c:pt>
                <c:pt idx="28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DA0-4323-BE43-58BA2ADCE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10247184"/>
        <c:axId val="410247576"/>
        <c:extLst/>
      </c:barChart>
      <c:catAx>
        <c:axId val="410247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000">
                    <a:solidFill>
                      <a:sysClr val="windowText" lastClr="000000"/>
                    </a:solidFill>
                  </a:rPr>
                  <a:t>Källa: SCB (2024)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0247576"/>
        <c:crosses val="autoZero"/>
        <c:auto val="1"/>
        <c:lblAlgn val="ctr"/>
        <c:lblOffset val="100"/>
        <c:noMultiLvlLbl val="0"/>
      </c:catAx>
      <c:valAx>
        <c:axId val="41024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>
                    <a:solidFill>
                      <a:schemeClr val="tx1"/>
                    </a:solidFill>
                    <a:latin typeface="+mj-lt"/>
                  </a:rPr>
                  <a:t>Tusental</a:t>
                </a:r>
              </a:p>
            </c:rich>
          </c:tx>
          <c:layout>
            <c:manualLayout>
              <c:xMode val="edge"/>
              <c:yMode val="edge"/>
              <c:x val="3.4553174603174606E-2"/>
              <c:y val="0.18045590277777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1024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521043308427303"/>
          <c:y val="0.17773293650793651"/>
          <c:w val="0.40383018518518521"/>
          <c:h val="6.9037345679012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>
                <a:solidFill>
                  <a:sysClr val="windowText" lastClr="000000"/>
                </a:solidFill>
              </a:rPr>
              <a:t>Inskrivna arbetslösa, 16-65 år*</a:t>
            </a:r>
          </a:p>
          <a:p>
            <a:pPr>
              <a:defRPr/>
            </a:pPr>
            <a:r>
              <a:rPr lang="sv-SE" sz="1200" b="0">
                <a:solidFill>
                  <a:sysClr val="windowText" lastClr="000000"/>
                </a:solidFill>
              </a:rPr>
              <a:t>prognos för 2024 - 2026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1605756190943309E-2"/>
          <c:y val="0.17348071059974357"/>
          <c:w val="0.90829135802469141"/>
          <c:h val="0.6133761904761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Insk arbl (AF) prognos'!$B$1</c:f>
              <c:strCache>
                <c:ptCount val="1"/>
                <c:pt idx="0">
                  <c:v>Inskrivna arbetslösa 16-64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0D-43E9-A3B1-85E753E3A12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0D-43E9-A3B1-85E753E3A12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0D-43E9-A3B1-85E753E3A12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0D-43E9-A3B1-85E753E3A12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0D-43E9-A3B1-85E753E3A12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0D-43E9-A3B1-85E753E3A12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0D-43E9-A3B1-85E753E3A123}"/>
              </c:ext>
            </c:extLst>
          </c:dPt>
          <c:dPt>
            <c:idx val="17"/>
            <c:invertIfNegative val="0"/>
            <c:bubble3D val="0"/>
            <c:spPr>
              <a:solidFill>
                <a:srgbClr val="1F1B5A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0D-43E9-A3B1-85E753E3A123}"/>
              </c:ext>
            </c:extLst>
          </c:dPt>
          <c:dPt>
            <c:idx val="18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80D-43E9-A3B1-85E753E3A123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>
                <a:solidFill>
                  <a:srgbClr val="1F1B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856F-46B4-BA8D-F575554D75DA}"/>
              </c:ext>
            </c:extLst>
          </c:dPt>
          <c:dPt>
            <c:idx val="20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>
                <a:solidFill>
                  <a:srgbClr val="1F1B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825B-4AA7-9ED8-36450B446279}"/>
              </c:ext>
            </c:extLst>
          </c:dPt>
          <c:cat>
            <c:numRef>
              <c:f>' Insk arbl (AF) prognos'!$A$2:$A$22</c:f>
              <c:numCache>
                <c:formatCode>General</c:formatCode>
                <c:ptCount val="2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</c:numCache>
            </c:numRef>
          </c:cat>
          <c:val>
            <c:numRef>
              <c:f>' Insk arbl (AF) prognos'!$B$2:$B$22</c:f>
              <c:numCache>
                <c:formatCode>0</c:formatCode>
                <c:ptCount val="21"/>
                <c:pt idx="0">
                  <c:v>311.69049999999999</c:v>
                </c:pt>
                <c:pt idx="1">
                  <c:v>228.53725</c:v>
                </c:pt>
                <c:pt idx="2">
                  <c:v>221.08033333333336</c:v>
                </c:pt>
                <c:pt idx="3">
                  <c:v>357.49908333333332</c:v>
                </c:pt>
                <c:pt idx="4">
                  <c:v>410.8341666666667</c:v>
                </c:pt>
                <c:pt idx="5">
                  <c:v>377.38166666666666</c:v>
                </c:pt>
                <c:pt idx="6">
                  <c:v>392.53424999999999</c:v>
                </c:pt>
                <c:pt idx="7">
                  <c:v>403.67925000000002</c:v>
                </c:pt>
                <c:pt idx="8">
                  <c:v>379.0865</c:v>
                </c:pt>
                <c:pt idx="9">
                  <c:v>370.88099999999997</c:v>
                </c:pt>
                <c:pt idx="10">
                  <c:v>363</c:v>
                </c:pt>
                <c:pt idx="11">
                  <c:v>363</c:v>
                </c:pt>
                <c:pt idx="12" formatCode="#,##0">
                  <c:v>347</c:v>
                </c:pt>
                <c:pt idx="13" formatCode="#,##0">
                  <c:v>349</c:v>
                </c:pt>
                <c:pt idx="14" formatCode="General">
                  <c:v>437</c:v>
                </c:pt>
                <c:pt idx="15" formatCode="General">
                  <c:v>409</c:v>
                </c:pt>
                <c:pt idx="16" formatCode="General">
                  <c:v>342</c:v>
                </c:pt>
                <c:pt idx="17">
                  <c:v>334</c:v>
                </c:pt>
                <c:pt idx="18">
                  <c:v>357</c:v>
                </c:pt>
                <c:pt idx="19">
                  <c:v>365</c:v>
                </c:pt>
                <c:pt idx="20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80D-43E9-A3B1-85E753E3A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9971560"/>
        <c:axId val="409971952"/>
        <c:extLst/>
      </c:barChart>
      <c:catAx>
        <c:axId val="409971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*Fram till och med 2022 avser åldrarna</a:t>
                </a:r>
                <a:r>
                  <a:rPr lang="sv-SE" baseline="0">
                    <a:solidFill>
                      <a:sysClr val="windowText" lastClr="000000"/>
                    </a:solidFill>
                  </a:rPr>
                  <a:t> 16-64 år, därefter 16-65 år.</a:t>
                </a:r>
                <a:r>
                  <a:rPr lang="sv-SE">
                    <a:solidFill>
                      <a:sysClr val="windowText" lastClr="000000"/>
                    </a:solidFill>
                  </a:rPr>
                  <a:t> </a:t>
                </a:r>
              </a:p>
              <a:p>
                <a:pPr algn="ctr">
                  <a:defRPr>
                    <a:solidFill>
                      <a:sysClr val="windowText" lastClr="000000"/>
                    </a:solidFill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Arbetsförmedlingen</a:t>
                </a:r>
              </a:p>
            </c:rich>
          </c:tx>
          <c:layout>
            <c:manualLayout>
              <c:xMode val="edge"/>
              <c:yMode val="edge"/>
              <c:x val="0.16724157810260926"/>
              <c:y val="0.89148670683166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952"/>
        <c:crosses val="autoZero"/>
        <c:auto val="1"/>
        <c:lblAlgn val="ctr"/>
        <c:lblOffset val="100"/>
        <c:noMultiLvlLbl val="0"/>
      </c:catAx>
      <c:valAx>
        <c:axId val="40997195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b="0">
                    <a:solidFill>
                      <a:sysClr val="windowText" lastClr="000000"/>
                    </a:solidFill>
                  </a:rPr>
                  <a:t>Tusental</a:t>
                </a:r>
              </a:p>
            </c:rich>
          </c:tx>
          <c:layout>
            <c:manualLayout>
              <c:xMode val="edge"/>
              <c:yMode val="edge"/>
              <c:x val="3.6666671278577962E-3"/>
              <c:y val="7.8373248711729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>
                <a:solidFill>
                  <a:sysClr val="windowText" lastClr="000000"/>
                </a:solidFill>
              </a:rPr>
              <a:t>Inskrivna arbetslösa, 18-24 år</a:t>
            </a:r>
          </a:p>
          <a:p>
            <a:pPr>
              <a:defRPr/>
            </a:pPr>
            <a:r>
              <a:rPr lang="sv-SE" sz="1200" b="0">
                <a:solidFill>
                  <a:sysClr val="windowText" lastClr="000000"/>
                </a:solidFill>
              </a:rPr>
              <a:t>prognos för 2024 - 2026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1605756190943309E-2"/>
          <c:y val="0.17348071059974357"/>
          <c:w val="0.90829135802469141"/>
          <c:h val="0.61337619047619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Insk arbl ung (AF)'!$B$1</c:f>
              <c:strCache>
                <c:ptCount val="1"/>
                <c:pt idx="0">
                  <c:v>Inskrivna arbetslösa 18-24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B0-4BFB-89AE-E0641EC803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B0-4BFB-89AE-E0641EC8035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B0-4BFB-89AE-E0641EC8035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B0-4BFB-89AE-E0641EC8035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B0-4BFB-89AE-E0641EC8035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B0-4BFB-89AE-E0641EC8035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B0-4BFB-89AE-E0641EC80355}"/>
              </c:ext>
            </c:extLst>
          </c:dPt>
          <c:dPt>
            <c:idx val="17"/>
            <c:invertIfNegative val="0"/>
            <c:bubble3D val="0"/>
            <c:spPr>
              <a:solidFill>
                <a:srgbClr val="1F1B5A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B0-4BFB-89AE-E0641EC80355}"/>
              </c:ext>
            </c:extLst>
          </c:dPt>
          <c:dPt>
            <c:idx val="18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CB0-4BFB-89AE-E0641EC80355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>
                <a:solidFill>
                  <a:srgbClr val="1F1B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831C-46B1-ABFA-6A1B40AD48F8}"/>
              </c:ext>
            </c:extLst>
          </c:dPt>
          <c:dPt>
            <c:idx val="20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>
                <a:solidFill>
                  <a:srgbClr val="1F1B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F6A-47CF-9753-69E97D794281}"/>
              </c:ext>
            </c:extLst>
          </c:dPt>
          <c:cat>
            <c:numRef>
              <c:f>' Insk arbl (AF) prognos'!$A$2:$A$21</c:f>
              <c:numCache>
                <c:formatCode>General</c:formatCode>
                <c:ptCount val="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</c:numCache>
            </c:numRef>
          </c:cat>
          <c:val>
            <c:numRef>
              <c:f>' Insk arbl ung (AF)'!$B$2:$B$22</c:f>
              <c:numCache>
                <c:formatCode>0</c:formatCode>
                <c:ptCount val="21"/>
                <c:pt idx="0">
                  <c:v>58.6</c:v>
                </c:pt>
                <c:pt idx="1">
                  <c:v>41.5</c:v>
                </c:pt>
                <c:pt idx="2">
                  <c:v>43.2</c:v>
                </c:pt>
                <c:pt idx="3">
                  <c:v>83.7</c:v>
                </c:pt>
                <c:pt idx="4">
                  <c:v>96</c:v>
                </c:pt>
                <c:pt idx="5">
                  <c:v>88.2</c:v>
                </c:pt>
                <c:pt idx="6">
                  <c:v>94.6</c:v>
                </c:pt>
                <c:pt idx="7">
                  <c:v>93.5</c:v>
                </c:pt>
                <c:pt idx="8">
                  <c:v>82.7</c:v>
                </c:pt>
                <c:pt idx="9">
                  <c:v>72.2</c:v>
                </c:pt>
                <c:pt idx="10">
                  <c:v>61.5</c:v>
                </c:pt>
                <c:pt idx="11">
                  <c:v>54.6</c:v>
                </c:pt>
                <c:pt idx="12">
                  <c:v>47.8</c:v>
                </c:pt>
                <c:pt idx="13">
                  <c:v>46</c:v>
                </c:pt>
                <c:pt idx="14">
                  <c:v>62</c:v>
                </c:pt>
                <c:pt idx="15">
                  <c:v>53.1</c:v>
                </c:pt>
                <c:pt idx="16">
                  <c:v>39.299999999999997</c:v>
                </c:pt>
                <c:pt idx="17">
                  <c:v>38.6</c:v>
                </c:pt>
                <c:pt idx="18">
                  <c:v>43</c:v>
                </c:pt>
                <c:pt idx="19">
                  <c:v>44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B0-4BFB-89AE-E0641EC80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9971560"/>
        <c:axId val="409971952"/>
        <c:extLst/>
      </c:barChart>
      <c:catAx>
        <c:axId val="409971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Arbetsförmedlingen</a:t>
                </a:r>
              </a:p>
            </c:rich>
          </c:tx>
          <c:layout>
            <c:manualLayout>
              <c:xMode val="edge"/>
              <c:yMode val="edge"/>
              <c:x val="0.35380805118197212"/>
              <c:y val="0.9087405877543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952"/>
        <c:crosses val="autoZero"/>
        <c:auto val="1"/>
        <c:lblAlgn val="ctr"/>
        <c:lblOffset val="100"/>
        <c:noMultiLvlLbl val="0"/>
      </c:catAx>
      <c:valAx>
        <c:axId val="409971952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b="0">
                    <a:solidFill>
                      <a:sysClr val="windowText" lastClr="000000"/>
                    </a:solidFill>
                  </a:rPr>
                  <a:t>Tusental</a:t>
                </a:r>
              </a:p>
            </c:rich>
          </c:tx>
          <c:layout>
            <c:manualLayout>
              <c:xMode val="edge"/>
              <c:yMode val="edge"/>
              <c:x val="1.4254903777391826E-2"/>
              <c:y val="6.88350934965714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>
                <a:solidFill>
                  <a:sysClr val="windowText" lastClr="000000"/>
                </a:solidFill>
              </a:rPr>
              <a:t>Inskrivna</a:t>
            </a:r>
            <a:r>
              <a:rPr lang="sv-SE" b="1" baseline="0">
                <a:solidFill>
                  <a:sysClr val="windowText" lastClr="000000"/>
                </a:solidFill>
              </a:rPr>
              <a:t> arbetslösa utan arbete i mer än        12 månader</a:t>
            </a:r>
            <a:r>
              <a:rPr lang="sv-SE" b="1">
                <a:solidFill>
                  <a:sysClr val="windowText" lastClr="000000"/>
                </a:solidFill>
              </a:rPr>
              <a:t>, 16-65 år*</a:t>
            </a:r>
          </a:p>
          <a:p>
            <a:pPr>
              <a:defRPr/>
            </a:pPr>
            <a:r>
              <a:rPr lang="sv-SE" sz="1200" b="0">
                <a:solidFill>
                  <a:sysClr val="windowText" lastClr="000000"/>
                </a:solidFill>
              </a:rPr>
              <a:t>prognos för 2024 - 2026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1605756190943309E-2"/>
          <c:y val="0.23305511811023621"/>
          <c:w val="0.90829135802469141"/>
          <c:h val="0.55380164181604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Insk arbl (AF) prognos 12+'!$B$1</c:f>
              <c:strCache>
                <c:ptCount val="1"/>
                <c:pt idx="0">
                  <c:v>Inskrivna arbetslösa 16-64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01-4D0B-85DE-1470AF5D63A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01-4D0B-85DE-1470AF5D63A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01-4D0B-85DE-1470AF5D63A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01-4D0B-85DE-1470AF5D63A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01-4D0B-85DE-1470AF5D63A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701-4D0B-85DE-1470AF5D63A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01-4D0B-85DE-1470AF5D63A7}"/>
              </c:ext>
            </c:extLst>
          </c:dPt>
          <c:dPt>
            <c:idx val="17"/>
            <c:invertIfNegative val="0"/>
            <c:bubble3D val="0"/>
            <c:spPr>
              <a:solidFill>
                <a:srgbClr val="1F1B5A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701-4D0B-85DE-1470AF5D63A7}"/>
              </c:ext>
            </c:extLst>
          </c:dPt>
          <c:dPt>
            <c:idx val="18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701-4D0B-85DE-1470AF5D63A7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>
                <a:solidFill>
                  <a:srgbClr val="1F1B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701-4D0B-85DE-1470AF5D63A7}"/>
              </c:ext>
            </c:extLst>
          </c:dPt>
          <c:dPt>
            <c:idx val="20"/>
            <c:invertIfNegative val="0"/>
            <c:bubble3D val="0"/>
            <c:spPr>
              <a:pattFill prst="dkDnDiag">
                <a:fgClr>
                  <a:srgbClr val="1F1B5A"/>
                </a:fgClr>
                <a:bgClr>
                  <a:sysClr val="window" lastClr="FFFFFF"/>
                </a:bgClr>
              </a:pattFill>
              <a:ln>
                <a:solidFill>
                  <a:srgbClr val="1F1B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24D0-4474-98EE-925793540893}"/>
              </c:ext>
            </c:extLst>
          </c:dPt>
          <c:cat>
            <c:numRef>
              <c:f>' Insk arbl (AF) prognos 12+'!$A$2:$A$22</c:f>
              <c:numCache>
                <c:formatCode>General</c:formatCode>
                <c:ptCount val="2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</c:numCache>
            </c:numRef>
          </c:cat>
          <c:val>
            <c:numRef>
              <c:f>' Insk arbl (AF) prognos 12+'!$B$2:$B$22</c:f>
              <c:numCache>
                <c:formatCode>0</c:formatCode>
                <c:ptCount val="21"/>
                <c:pt idx="0">
                  <c:v>74.370500000000007</c:v>
                </c:pt>
                <c:pt idx="1">
                  <c:v>61.248583333333336</c:v>
                </c:pt>
                <c:pt idx="2">
                  <c:v>56.753666666666668</c:v>
                </c:pt>
                <c:pt idx="3">
                  <c:v>81.128666666666675</c:v>
                </c:pt>
                <c:pt idx="4">
                  <c:v>132.00791666666666</c:v>
                </c:pt>
                <c:pt idx="5">
                  <c:v>135.11375000000001</c:v>
                </c:pt>
                <c:pt idx="6">
                  <c:v>136.01383333333334</c:v>
                </c:pt>
                <c:pt idx="7">
                  <c:v>141.11691666666667</c:v>
                </c:pt>
                <c:pt idx="8">
                  <c:v>139.30966666666666</c:v>
                </c:pt>
                <c:pt idx="9">
                  <c:v>140.7595</c:v>
                </c:pt>
                <c:pt idx="10">
                  <c:v>145.02674999999999</c:v>
                </c:pt>
                <c:pt idx="11">
                  <c:v>149.08241666666666</c:v>
                </c:pt>
                <c:pt idx="12" formatCode="#,##0">
                  <c:v>149.11108333333334</c:v>
                </c:pt>
                <c:pt idx="13" formatCode="#,##0">
                  <c:v>144.88141666666667</c:v>
                </c:pt>
                <c:pt idx="14">
                  <c:v>163.39574999999999</c:v>
                </c:pt>
                <c:pt idx="15">
                  <c:v>184.71341666666666</c:v>
                </c:pt>
                <c:pt idx="16">
                  <c:v>161.78091666666666</c:v>
                </c:pt>
                <c:pt idx="17">
                  <c:v>139.91133333333335</c:v>
                </c:pt>
                <c:pt idx="18">
                  <c:v>143</c:v>
                </c:pt>
                <c:pt idx="19">
                  <c:v>153</c:v>
                </c:pt>
                <c:pt idx="20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701-4D0B-85DE-1470AF5D6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9971560"/>
        <c:axId val="409971952"/>
        <c:extLst/>
      </c:barChart>
      <c:catAx>
        <c:axId val="409971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*Fram till och med 2022 avser åldrarna</a:t>
                </a:r>
                <a:r>
                  <a:rPr lang="sv-SE" baseline="0">
                    <a:solidFill>
                      <a:sysClr val="windowText" lastClr="000000"/>
                    </a:solidFill>
                  </a:rPr>
                  <a:t> 16-64 år, därefter 16-65 år.</a:t>
                </a:r>
                <a:r>
                  <a:rPr lang="sv-SE">
                    <a:solidFill>
                      <a:sysClr val="windowText" lastClr="000000"/>
                    </a:solidFill>
                  </a:rPr>
                  <a:t> </a:t>
                </a:r>
              </a:p>
              <a:p>
                <a:pPr algn="ctr">
                  <a:defRPr>
                    <a:solidFill>
                      <a:sysClr val="windowText" lastClr="000000"/>
                    </a:solidFill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Arbetsförmedlingen</a:t>
                </a:r>
              </a:p>
            </c:rich>
          </c:tx>
          <c:layout>
            <c:manualLayout>
              <c:xMode val="edge"/>
              <c:yMode val="edge"/>
              <c:x val="0.16724157810260926"/>
              <c:y val="0.89148670683166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952"/>
        <c:crosses val="autoZero"/>
        <c:auto val="1"/>
        <c:lblAlgn val="ctr"/>
        <c:lblOffset val="100"/>
        <c:noMultiLvlLbl val="0"/>
      </c:catAx>
      <c:valAx>
        <c:axId val="40997195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b="0">
                    <a:solidFill>
                      <a:sysClr val="windowText" lastClr="000000"/>
                    </a:solidFill>
                  </a:rPr>
                  <a:t>Tusental</a:t>
                </a:r>
              </a:p>
            </c:rich>
          </c:tx>
          <c:layout>
            <c:manualLayout>
              <c:xMode val="edge"/>
              <c:yMode val="edge"/>
              <c:x val="1.0892280312758741E-2"/>
              <c:y val="0.14644333863609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9971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/>
              <a:t>Inskrivna</a:t>
            </a:r>
            <a:r>
              <a:rPr lang="sv-SE" baseline="0"/>
              <a:t> arbetslösa 16-65 år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767049808429118E-2"/>
          <c:y val="0.2547714975559916"/>
          <c:w val="0.87327733618547021"/>
          <c:h val="0.50614624660340835"/>
        </c:manualLayout>
      </c:layout>
      <c:lineChart>
        <c:grouping val="standard"/>
        <c:varyColors val="0"/>
        <c:ser>
          <c:idx val="0"/>
          <c:order val="0"/>
          <c:tx>
            <c:strRef>
              <c:f>'Svag konkurrensförm'!$B$1</c:f>
              <c:strCache>
                <c:ptCount val="1"/>
                <c:pt idx="0">
                  <c:v>Svag konkurrensförmåga (V)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'Svag konkurrensförm'!$A$2:$A$228</c:f>
              <c:strCache>
                <c:ptCount val="227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  <c:pt idx="215">
                  <c:v>dec-23</c:v>
                </c:pt>
                <c:pt idx="216">
                  <c:v>2024</c:v>
                </c:pt>
                <c:pt idx="217">
                  <c:v>feb-24</c:v>
                </c:pt>
                <c:pt idx="218">
                  <c:v>mar-24</c:v>
                </c:pt>
                <c:pt idx="219">
                  <c:v>apr-24</c:v>
                </c:pt>
                <c:pt idx="220">
                  <c:v>maj-24</c:v>
                </c:pt>
                <c:pt idx="221">
                  <c:v>jun-24</c:v>
                </c:pt>
                <c:pt idx="222">
                  <c:v>jul-24</c:v>
                </c:pt>
                <c:pt idx="223">
                  <c:v>aug-24</c:v>
                </c:pt>
                <c:pt idx="224">
                  <c:v>sep-24</c:v>
                </c:pt>
                <c:pt idx="225">
                  <c:v>okt-24</c:v>
                </c:pt>
                <c:pt idx="226">
                  <c:v>nov-24</c:v>
                </c:pt>
              </c:strCache>
            </c:strRef>
          </c:cat>
          <c:val>
            <c:numRef>
              <c:f>'Svag konkurrensförm'!$B$2:$B$228</c:f>
              <c:numCache>
                <c:formatCode>0</c:formatCode>
                <c:ptCount val="227"/>
                <c:pt idx="0">
                  <c:v>162.60225792674922</c:v>
                </c:pt>
                <c:pt idx="1">
                  <c:v>161.4467460797388</c:v>
                </c:pt>
                <c:pt idx="2">
                  <c:v>160.34211814934051</c:v>
                </c:pt>
                <c:pt idx="3">
                  <c:v>160.11003295301168</c:v>
                </c:pt>
                <c:pt idx="4">
                  <c:v>157.8772767831947</c:v>
                </c:pt>
                <c:pt idx="5">
                  <c:v>162.36122395724752</c:v>
                </c:pt>
                <c:pt idx="6">
                  <c:v>161.16423182496919</c:v>
                </c:pt>
                <c:pt idx="7">
                  <c:v>158.2246906290676</c:v>
                </c:pt>
                <c:pt idx="8">
                  <c:v>155.4030392169183</c:v>
                </c:pt>
                <c:pt idx="9">
                  <c:v>150.55624690347179</c:v>
                </c:pt>
                <c:pt idx="10">
                  <c:v>143.94577467502938</c:v>
                </c:pt>
                <c:pt idx="11">
                  <c:v>140.94988045469529</c:v>
                </c:pt>
                <c:pt idx="12">
                  <c:v>137.34757000589281</c:v>
                </c:pt>
                <c:pt idx="13">
                  <c:v>134.90854665375619</c:v>
                </c:pt>
                <c:pt idx="14">
                  <c:v>131.4863689461238</c:v>
                </c:pt>
                <c:pt idx="15">
                  <c:v>128.61977162521219</c:v>
                </c:pt>
                <c:pt idx="16">
                  <c:v>123.54257975100219</c:v>
                </c:pt>
                <c:pt idx="17">
                  <c:v>123.7028077228359</c:v>
                </c:pt>
                <c:pt idx="18">
                  <c:v>122.782798436137</c:v>
                </c:pt>
                <c:pt idx="19">
                  <c:v>121.81537733787181</c:v>
                </c:pt>
                <c:pt idx="20">
                  <c:v>120.82940493229131</c:v>
                </c:pt>
                <c:pt idx="21">
                  <c:v>121.1015072200648</c:v>
                </c:pt>
                <c:pt idx="22">
                  <c:v>122.1693493034073</c:v>
                </c:pt>
                <c:pt idx="23">
                  <c:v>122.59230230603579</c:v>
                </c:pt>
                <c:pt idx="24">
                  <c:v>122.73697030252599</c:v>
                </c:pt>
                <c:pt idx="25">
                  <c:v>122.35864667903171</c:v>
                </c:pt>
                <c:pt idx="26">
                  <c:v>121.7129018656083</c:v>
                </c:pt>
                <c:pt idx="27">
                  <c:v>121.627491248712</c:v>
                </c:pt>
                <c:pt idx="28">
                  <c:v>121.0313934445449</c:v>
                </c:pt>
                <c:pt idx="29">
                  <c:v>120.60507631993289</c:v>
                </c:pt>
                <c:pt idx="30">
                  <c:v>122.37369798406459</c:v>
                </c:pt>
                <c:pt idx="31">
                  <c:v>124.3012840889518</c:v>
                </c:pt>
                <c:pt idx="32">
                  <c:v>127.6482965862476</c:v>
                </c:pt>
                <c:pt idx="33">
                  <c:v>132.0731478527654</c:v>
                </c:pt>
                <c:pt idx="34">
                  <c:v>136.91247116426641</c:v>
                </c:pt>
                <c:pt idx="35">
                  <c:v>142.58405063869819</c:v>
                </c:pt>
                <c:pt idx="36">
                  <c:v>148.45270135256641</c:v>
                </c:pt>
                <c:pt idx="37">
                  <c:v>155.2107133082128</c:v>
                </c:pt>
                <c:pt idx="38">
                  <c:v>162.9227182715014</c:v>
                </c:pt>
                <c:pt idx="39">
                  <c:v>171.33453221041501</c:v>
                </c:pt>
                <c:pt idx="40">
                  <c:v>177.31661537274772</c:v>
                </c:pt>
                <c:pt idx="41">
                  <c:v>184.0806920377112</c:v>
                </c:pt>
                <c:pt idx="42">
                  <c:v>188.5905878780913</c:v>
                </c:pt>
                <c:pt idx="43">
                  <c:v>193.22504918908979</c:v>
                </c:pt>
                <c:pt idx="44">
                  <c:v>197.59869332903111</c:v>
                </c:pt>
                <c:pt idx="45">
                  <c:v>201.3993268020817</c:v>
                </c:pt>
                <c:pt idx="46">
                  <c:v>204.6713479900591</c:v>
                </c:pt>
                <c:pt idx="47">
                  <c:v>206.49308052594438</c:v>
                </c:pt>
                <c:pt idx="48">
                  <c:v>212.45132591603951</c:v>
                </c:pt>
                <c:pt idx="49">
                  <c:v>214.97348145653018</c:v>
                </c:pt>
                <c:pt idx="50">
                  <c:v>217.88009281729859</c:v>
                </c:pt>
                <c:pt idx="51">
                  <c:v>218.77901166095808</c:v>
                </c:pt>
                <c:pt idx="52">
                  <c:v>220.3848329482415</c:v>
                </c:pt>
                <c:pt idx="53">
                  <c:v>221.34570077727889</c:v>
                </c:pt>
                <c:pt idx="54">
                  <c:v>222.45509102434761</c:v>
                </c:pt>
                <c:pt idx="55">
                  <c:v>222.7838586477709</c:v>
                </c:pt>
                <c:pt idx="56">
                  <c:v>222.4381832623329</c:v>
                </c:pt>
                <c:pt idx="57">
                  <c:v>221.57028864857122</c:v>
                </c:pt>
                <c:pt idx="58">
                  <c:v>221.2582125845457</c:v>
                </c:pt>
                <c:pt idx="59">
                  <c:v>219.76704018851328</c:v>
                </c:pt>
                <c:pt idx="60">
                  <c:v>217.8494221225672</c:v>
                </c:pt>
                <c:pt idx="61">
                  <c:v>217.0346480970731</c:v>
                </c:pt>
                <c:pt idx="62">
                  <c:v>216.24563313516231</c:v>
                </c:pt>
                <c:pt idx="63">
                  <c:v>216.65345782130549</c:v>
                </c:pt>
                <c:pt idx="64">
                  <c:v>217.29779155038551</c:v>
                </c:pt>
                <c:pt idx="65">
                  <c:v>218.7374270131242</c:v>
                </c:pt>
                <c:pt idx="66">
                  <c:v>219.78819587378419</c:v>
                </c:pt>
                <c:pt idx="67">
                  <c:v>220.06317641151819</c:v>
                </c:pt>
                <c:pt idx="68">
                  <c:v>220.01834441107911</c:v>
                </c:pt>
                <c:pt idx="69">
                  <c:v>220.64551392667059</c:v>
                </c:pt>
                <c:pt idx="70">
                  <c:v>221.75859086550329</c:v>
                </c:pt>
                <c:pt idx="71">
                  <c:v>223.49929974400351</c:v>
                </c:pt>
                <c:pt idx="72">
                  <c:v>225.41914792048752</c:v>
                </c:pt>
                <c:pt idx="73">
                  <c:v>227.12351419068759</c:v>
                </c:pt>
                <c:pt idx="74">
                  <c:v>227.92250666026371</c:v>
                </c:pt>
                <c:pt idx="75">
                  <c:v>229.628536104143</c:v>
                </c:pt>
                <c:pt idx="76">
                  <c:v>230.9620547348602</c:v>
                </c:pt>
                <c:pt idx="77">
                  <c:v>231.66467025879859</c:v>
                </c:pt>
                <c:pt idx="78">
                  <c:v>231.34002551126841</c:v>
                </c:pt>
                <c:pt idx="79">
                  <c:v>232.9137844727243</c:v>
                </c:pt>
                <c:pt idx="80">
                  <c:v>234.70309022907881</c:v>
                </c:pt>
                <c:pt idx="81">
                  <c:v>237.43561706912209</c:v>
                </c:pt>
                <c:pt idx="82">
                  <c:v>238.21148030157579</c:v>
                </c:pt>
                <c:pt idx="83">
                  <c:v>238.6744601326908</c:v>
                </c:pt>
                <c:pt idx="84">
                  <c:v>240.25444047596912</c:v>
                </c:pt>
                <c:pt idx="85">
                  <c:v>241.77426155523679</c:v>
                </c:pt>
                <c:pt idx="86">
                  <c:v>244.02176400130008</c:v>
                </c:pt>
                <c:pt idx="87">
                  <c:v>245.8398137530956</c:v>
                </c:pt>
                <c:pt idx="88">
                  <c:v>246.87410118335151</c:v>
                </c:pt>
                <c:pt idx="89">
                  <c:v>248.82671108939769</c:v>
                </c:pt>
                <c:pt idx="90">
                  <c:v>250.1183418853237</c:v>
                </c:pt>
                <c:pt idx="91">
                  <c:v>250.39844058381749</c:v>
                </c:pt>
                <c:pt idx="92">
                  <c:v>250.28626483471791</c:v>
                </c:pt>
                <c:pt idx="93">
                  <c:v>249.49561125203712</c:v>
                </c:pt>
                <c:pt idx="94">
                  <c:v>248.48485096567512</c:v>
                </c:pt>
                <c:pt idx="95">
                  <c:v>247.60002683618231</c:v>
                </c:pt>
                <c:pt idx="96">
                  <c:v>245.59427252634092</c:v>
                </c:pt>
                <c:pt idx="97">
                  <c:v>244.24774199849051</c:v>
                </c:pt>
                <c:pt idx="98">
                  <c:v>243.4174612268952</c:v>
                </c:pt>
                <c:pt idx="99">
                  <c:v>242.77863787600401</c:v>
                </c:pt>
                <c:pt idx="100">
                  <c:v>243.15523364505611</c:v>
                </c:pt>
                <c:pt idx="101">
                  <c:v>239.5399035093829</c:v>
                </c:pt>
                <c:pt idx="102">
                  <c:v>241.19378284721878</c:v>
                </c:pt>
                <c:pt idx="103">
                  <c:v>242.22713011114209</c:v>
                </c:pt>
                <c:pt idx="104">
                  <c:v>242.4893208034261</c:v>
                </c:pt>
                <c:pt idx="105">
                  <c:v>243.11676356814169</c:v>
                </c:pt>
                <c:pt idx="106">
                  <c:v>243.55262585232541</c:v>
                </c:pt>
                <c:pt idx="107">
                  <c:v>244.60085234418298</c:v>
                </c:pt>
                <c:pt idx="108">
                  <c:v>245.60310606432458</c:v>
                </c:pt>
                <c:pt idx="109">
                  <c:v>246.77578698914218</c:v>
                </c:pt>
                <c:pt idx="110">
                  <c:v>247.81449826530059</c:v>
                </c:pt>
                <c:pt idx="111">
                  <c:v>249.20299134124741</c:v>
                </c:pt>
                <c:pt idx="112">
                  <c:v>251.3542132989551</c:v>
                </c:pt>
                <c:pt idx="113">
                  <c:v>251.78175460508439</c:v>
                </c:pt>
                <c:pt idx="114">
                  <c:v>252.9104829248424</c:v>
                </c:pt>
                <c:pt idx="115">
                  <c:v>253.90518996509388</c:v>
                </c:pt>
                <c:pt idx="116">
                  <c:v>254.97371484027619</c:v>
                </c:pt>
                <c:pt idx="117">
                  <c:v>255.86704846307802</c:v>
                </c:pt>
                <c:pt idx="118">
                  <c:v>256.4894708827897</c:v>
                </c:pt>
                <c:pt idx="119">
                  <c:v>256.87367551308881</c:v>
                </c:pt>
                <c:pt idx="120">
                  <c:v>257.22550451435433</c:v>
                </c:pt>
                <c:pt idx="121">
                  <c:v>257.14144810561402</c:v>
                </c:pt>
                <c:pt idx="122">
                  <c:v>256.86121100949288</c:v>
                </c:pt>
                <c:pt idx="123">
                  <c:v>256.74788522880868</c:v>
                </c:pt>
                <c:pt idx="124">
                  <c:v>256.9115352514537</c:v>
                </c:pt>
                <c:pt idx="125">
                  <c:v>257.52121946097651</c:v>
                </c:pt>
                <c:pt idx="126">
                  <c:v>257.28469070680063</c:v>
                </c:pt>
                <c:pt idx="127">
                  <c:v>259.06991128048401</c:v>
                </c:pt>
                <c:pt idx="128">
                  <c:v>260.58757108637428</c:v>
                </c:pt>
                <c:pt idx="129">
                  <c:v>262.66978156200418</c:v>
                </c:pt>
                <c:pt idx="130">
                  <c:v>265.20813869661509</c:v>
                </c:pt>
                <c:pt idx="131">
                  <c:v>267.37724648351434</c:v>
                </c:pt>
                <c:pt idx="132">
                  <c:v>269.33541040515541</c:v>
                </c:pt>
                <c:pt idx="133">
                  <c:v>271.82596503314284</c:v>
                </c:pt>
                <c:pt idx="134">
                  <c:v>273.2726835204362</c:v>
                </c:pt>
                <c:pt idx="135">
                  <c:v>274.09348031854978</c:v>
                </c:pt>
                <c:pt idx="136">
                  <c:v>273.93864241750606</c:v>
                </c:pt>
                <c:pt idx="137">
                  <c:v>272.89664189702683</c:v>
                </c:pt>
                <c:pt idx="138">
                  <c:v>272.55664593516371</c:v>
                </c:pt>
                <c:pt idx="139">
                  <c:v>272.02532555093489</c:v>
                </c:pt>
                <c:pt idx="140">
                  <c:v>272.11329756542915</c:v>
                </c:pt>
                <c:pt idx="141">
                  <c:v>272.0794133421972</c:v>
                </c:pt>
                <c:pt idx="142">
                  <c:v>271.77061748231932</c:v>
                </c:pt>
                <c:pt idx="143">
                  <c:v>270.84256051180097</c:v>
                </c:pt>
                <c:pt idx="144">
                  <c:v>270.4765580330635</c:v>
                </c:pt>
                <c:pt idx="145">
                  <c:v>269.25317878587634</c:v>
                </c:pt>
                <c:pt idx="146">
                  <c:v>268.11213563449252</c:v>
                </c:pt>
                <c:pt idx="147">
                  <c:v>266.99992555957107</c:v>
                </c:pt>
                <c:pt idx="148">
                  <c:v>264.5130027226449</c:v>
                </c:pt>
                <c:pt idx="149">
                  <c:v>262.26154852479181</c:v>
                </c:pt>
                <c:pt idx="150">
                  <c:v>260.05791526642639</c:v>
                </c:pt>
                <c:pt idx="151">
                  <c:v>259.8137251859041</c:v>
                </c:pt>
                <c:pt idx="152">
                  <c:v>259.93983501315051</c:v>
                </c:pt>
                <c:pt idx="153">
                  <c:v>258.70011196101967</c:v>
                </c:pt>
                <c:pt idx="154">
                  <c:v>256.88030234794337</c:v>
                </c:pt>
                <c:pt idx="155">
                  <c:v>256.41743139353969</c:v>
                </c:pt>
                <c:pt idx="156">
                  <c:v>256.89567400933021</c:v>
                </c:pt>
                <c:pt idx="157">
                  <c:v>257.21639670695282</c:v>
                </c:pt>
                <c:pt idx="158">
                  <c:v>257.63045035742721</c:v>
                </c:pt>
                <c:pt idx="159">
                  <c:v>256.67865532306757</c:v>
                </c:pt>
                <c:pt idx="160">
                  <c:v>256.46867223182352</c:v>
                </c:pt>
                <c:pt idx="161">
                  <c:v>257.37209180998633</c:v>
                </c:pt>
                <c:pt idx="162">
                  <c:v>258.74140093529434</c:v>
                </c:pt>
                <c:pt idx="163">
                  <c:v>260.47731610910211</c:v>
                </c:pt>
                <c:pt idx="164">
                  <c:v>263.03843982213971</c:v>
                </c:pt>
                <c:pt idx="165">
                  <c:v>266.43285988386958</c:v>
                </c:pt>
                <c:pt idx="166">
                  <c:v>270.25765515725476</c:v>
                </c:pt>
                <c:pt idx="167">
                  <c:v>272.94708157961918</c:v>
                </c:pt>
                <c:pt idx="168">
                  <c:v>274.38846923615671</c:v>
                </c:pt>
                <c:pt idx="169">
                  <c:v>273.4570966133403</c:v>
                </c:pt>
                <c:pt idx="170">
                  <c:v>277.7522582265737</c:v>
                </c:pt>
                <c:pt idx="171">
                  <c:v>293.80633314885824</c:v>
                </c:pt>
                <c:pt idx="172">
                  <c:v>306.94924699269967</c:v>
                </c:pt>
                <c:pt idx="173">
                  <c:v>317.36136034553982</c:v>
                </c:pt>
                <c:pt idx="174">
                  <c:v>320.25402292637079</c:v>
                </c:pt>
                <c:pt idx="175">
                  <c:v>318.69966364784847</c:v>
                </c:pt>
                <c:pt idx="176">
                  <c:v>317.19874403849332</c:v>
                </c:pt>
                <c:pt idx="177">
                  <c:v>315.0127591206454</c:v>
                </c:pt>
                <c:pt idx="178">
                  <c:v>313.34983191775189</c:v>
                </c:pt>
                <c:pt idx="179">
                  <c:v>313.27229991437491</c:v>
                </c:pt>
                <c:pt idx="180">
                  <c:v>313.423003981406</c:v>
                </c:pt>
                <c:pt idx="181">
                  <c:v>311.34559981161868</c:v>
                </c:pt>
                <c:pt idx="182">
                  <c:v>307.74485120223198</c:v>
                </c:pt>
                <c:pt idx="183">
                  <c:v>304.0534395939099</c:v>
                </c:pt>
                <c:pt idx="184">
                  <c:v>300.5455366249962</c:v>
                </c:pt>
                <c:pt idx="185">
                  <c:v>296.2173663749445</c:v>
                </c:pt>
                <c:pt idx="186">
                  <c:v>292.43511235833068</c:v>
                </c:pt>
                <c:pt idx="187">
                  <c:v>288.2728491715543</c:v>
                </c:pt>
                <c:pt idx="188">
                  <c:v>283.96205739261586</c:v>
                </c:pt>
                <c:pt idx="189">
                  <c:v>279.39547556216144</c:v>
                </c:pt>
                <c:pt idx="190">
                  <c:v>275.10599818565049</c:v>
                </c:pt>
                <c:pt idx="191">
                  <c:v>271.35668700053924</c:v>
                </c:pt>
                <c:pt idx="192">
                  <c:v>268.00654501275005</c:v>
                </c:pt>
                <c:pt idx="193">
                  <c:v>264.71742320571047</c:v>
                </c:pt>
                <c:pt idx="194">
                  <c:v>262.43179138807341</c:v>
                </c:pt>
                <c:pt idx="195">
                  <c:v>259.9891383199278</c:v>
                </c:pt>
                <c:pt idx="196">
                  <c:v>256.69000473205068</c:v>
                </c:pt>
                <c:pt idx="197">
                  <c:v>254.47718051144432</c:v>
                </c:pt>
                <c:pt idx="198">
                  <c:v>252.41342990596851</c:v>
                </c:pt>
                <c:pt idx="199">
                  <c:v>249.72481963999681</c:v>
                </c:pt>
                <c:pt idx="200">
                  <c:v>248.52535648604081</c:v>
                </c:pt>
                <c:pt idx="201">
                  <c:v>248.8761759972478</c:v>
                </c:pt>
                <c:pt idx="202">
                  <c:v>248.12191770152569</c:v>
                </c:pt>
                <c:pt idx="203">
                  <c:v>246.9607398778561</c:v>
                </c:pt>
                <c:pt idx="204">
                  <c:v>245.7044998859682</c:v>
                </c:pt>
                <c:pt idx="205">
                  <c:v>244.82443169746662</c:v>
                </c:pt>
                <c:pt idx="206">
                  <c:v>243.2412714877758</c:v>
                </c:pt>
                <c:pt idx="207">
                  <c:v>242.15125819206111</c:v>
                </c:pt>
                <c:pt idx="208">
                  <c:v>240.37283736480171</c:v>
                </c:pt>
                <c:pt idx="209">
                  <c:v>239.00227280584051</c:v>
                </c:pt>
                <c:pt idx="210">
                  <c:v>238.73485001595199</c:v>
                </c:pt>
                <c:pt idx="211">
                  <c:v>240.20213481997789</c:v>
                </c:pt>
                <c:pt idx="212">
                  <c:v>241.8364026235667</c:v>
                </c:pt>
                <c:pt idx="213">
                  <c:v>242.54371938185642</c:v>
                </c:pt>
                <c:pt idx="214">
                  <c:v>243.6713309556051</c:v>
                </c:pt>
                <c:pt idx="215">
                  <c:v>245.19990384130199</c:v>
                </c:pt>
                <c:pt idx="216">
                  <c:v>246.07896791933479</c:v>
                </c:pt>
                <c:pt idx="217">
                  <c:v>247.02189349740908</c:v>
                </c:pt>
                <c:pt idx="218">
                  <c:v>246.8891034170521</c:v>
                </c:pt>
                <c:pt idx="219">
                  <c:v>246.3759395096977</c:v>
                </c:pt>
                <c:pt idx="220">
                  <c:v>247.6775886819452</c:v>
                </c:pt>
                <c:pt idx="221">
                  <c:v>249.21144657866282</c:v>
                </c:pt>
                <c:pt idx="222">
                  <c:v>250.1821334051682</c:v>
                </c:pt>
                <c:pt idx="223">
                  <c:v>252.43590333041811</c:v>
                </c:pt>
                <c:pt idx="224">
                  <c:v>253.62801661154012</c:v>
                </c:pt>
                <c:pt idx="225">
                  <c:v>254.90807196523761</c:v>
                </c:pt>
                <c:pt idx="226">
                  <c:v>256.14783984302079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3-49CA-862A-74C6F15384B1}"/>
            </c:ext>
          </c:extLst>
        </c:ser>
        <c:ser>
          <c:idx val="1"/>
          <c:order val="1"/>
          <c:tx>
            <c:strRef>
              <c:f>'Svag konkurrensförm'!$C$1</c:f>
              <c:strCache>
                <c:ptCount val="1"/>
                <c:pt idx="0">
                  <c:v>Övriga (V)</c:v>
                </c:pt>
              </c:strCache>
            </c:strRef>
          </c:tx>
          <c:spPr>
            <a:ln w="28575" cap="rnd">
              <a:solidFill>
                <a:srgbClr val="95C23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'Svag konkurrensförm'!$A$2:$A$228</c:f>
              <c:strCache>
                <c:ptCount val="227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  <c:pt idx="215">
                  <c:v>dec-23</c:v>
                </c:pt>
                <c:pt idx="216">
                  <c:v>2024</c:v>
                </c:pt>
                <c:pt idx="217">
                  <c:v>feb-24</c:v>
                </c:pt>
                <c:pt idx="218">
                  <c:v>mar-24</c:v>
                </c:pt>
                <c:pt idx="219">
                  <c:v>apr-24</c:v>
                </c:pt>
                <c:pt idx="220">
                  <c:v>maj-24</c:v>
                </c:pt>
                <c:pt idx="221">
                  <c:v>jun-24</c:v>
                </c:pt>
                <c:pt idx="222">
                  <c:v>jul-24</c:v>
                </c:pt>
                <c:pt idx="223">
                  <c:v>aug-24</c:v>
                </c:pt>
                <c:pt idx="224">
                  <c:v>sep-24</c:v>
                </c:pt>
                <c:pt idx="225">
                  <c:v>okt-24</c:v>
                </c:pt>
                <c:pt idx="226">
                  <c:v>nov-24</c:v>
                </c:pt>
              </c:strCache>
            </c:strRef>
          </c:cat>
          <c:val>
            <c:numRef>
              <c:f>'Svag konkurrensförm'!$C$2:$C$228</c:f>
              <c:numCache>
                <c:formatCode>0</c:formatCode>
                <c:ptCount val="227"/>
                <c:pt idx="0">
                  <c:v>165.92545934794171</c:v>
                </c:pt>
                <c:pt idx="1">
                  <c:v>162.96452216186069</c:v>
                </c:pt>
                <c:pt idx="2">
                  <c:v>161.11120985775611</c:v>
                </c:pt>
                <c:pt idx="3">
                  <c:v>161.83429440798932</c:v>
                </c:pt>
                <c:pt idx="4">
                  <c:v>159.30161603025891</c:v>
                </c:pt>
                <c:pt idx="5">
                  <c:v>172.49288361302732</c:v>
                </c:pt>
                <c:pt idx="6">
                  <c:v>171.8297647329415</c:v>
                </c:pt>
                <c:pt idx="7">
                  <c:v>156.1987977504331</c:v>
                </c:pt>
                <c:pt idx="8">
                  <c:v>148.7427943515182</c:v>
                </c:pt>
                <c:pt idx="9">
                  <c:v>143.08597032875292</c:v>
                </c:pt>
                <c:pt idx="10">
                  <c:v>134.0978215051646</c:v>
                </c:pt>
                <c:pt idx="11">
                  <c:v>127.7186542893828</c:v>
                </c:pt>
                <c:pt idx="12">
                  <c:v>121.1805946715584</c:v>
                </c:pt>
                <c:pt idx="13">
                  <c:v>116.29084495379429</c:v>
                </c:pt>
                <c:pt idx="14">
                  <c:v>111.0477560871969</c:v>
                </c:pt>
                <c:pt idx="15">
                  <c:v>106.6912217122632</c:v>
                </c:pt>
                <c:pt idx="16">
                  <c:v>100.71978741499001</c:v>
                </c:pt>
                <c:pt idx="17">
                  <c:v>101.0773810014792</c:v>
                </c:pt>
                <c:pt idx="18">
                  <c:v>101.8630535572414</c:v>
                </c:pt>
                <c:pt idx="19">
                  <c:v>96.913856265355307</c:v>
                </c:pt>
                <c:pt idx="20">
                  <c:v>94.809761208153901</c:v>
                </c:pt>
                <c:pt idx="21">
                  <c:v>92.990135514064477</c:v>
                </c:pt>
                <c:pt idx="22">
                  <c:v>92.307870957844784</c:v>
                </c:pt>
                <c:pt idx="23">
                  <c:v>91.394914298670827</c:v>
                </c:pt>
                <c:pt idx="24">
                  <c:v>89.99066378695062</c:v>
                </c:pt>
                <c:pt idx="25">
                  <c:v>88.668865967884116</c:v>
                </c:pt>
                <c:pt idx="26">
                  <c:v>87.614481682876971</c:v>
                </c:pt>
                <c:pt idx="27">
                  <c:v>86.253802289209929</c:v>
                </c:pt>
                <c:pt idx="28">
                  <c:v>85.616093496944785</c:v>
                </c:pt>
                <c:pt idx="29">
                  <c:v>87.234843790811652</c:v>
                </c:pt>
                <c:pt idx="30">
                  <c:v>89.465690045033625</c:v>
                </c:pt>
                <c:pt idx="31">
                  <c:v>91.890421017943751</c:v>
                </c:pt>
                <c:pt idx="32">
                  <c:v>96.367930065058317</c:v>
                </c:pt>
                <c:pt idx="33">
                  <c:v>102.12205049939949</c:v>
                </c:pt>
                <c:pt idx="34">
                  <c:v>110.0883659623383</c:v>
                </c:pt>
                <c:pt idx="35">
                  <c:v>120.09094395709721</c:v>
                </c:pt>
                <c:pt idx="36">
                  <c:v>130.24881389156261</c:v>
                </c:pt>
                <c:pt idx="37">
                  <c:v>140.046411043804</c:v>
                </c:pt>
                <c:pt idx="38">
                  <c:v>151.43654605641922</c:v>
                </c:pt>
                <c:pt idx="39">
                  <c:v>164.9241559245352</c:v>
                </c:pt>
                <c:pt idx="40">
                  <c:v>175.5668260069348</c:v>
                </c:pt>
                <c:pt idx="41">
                  <c:v>178.74752345618811</c:v>
                </c:pt>
                <c:pt idx="42">
                  <c:v>184.55277413180571</c:v>
                </c:pt>
                <c:pt idx="43">
                  <c:v>190.08347218923669</c:v>
                </c:pt>
                <c:pt idx="44">
                  <c:v>194.7136444937164</c:v>
                </c:pt>
                <c:pt idx="45">
                  <c:v>198.28782308200581</c:v>
                </c:pt>
                <c:pt idx="46">
                  <c:v>200.32088905655039</c:v>
                </c:pt>
                <c:pt idx="47">
                  <c:v>198.8818979247186</c:v>
                </c:pt>
                <c:pt idx="48">
                  <c:v>198.93178086063182</c:v>
                </c:pt>
                <c:pt idx="49">
                  <c:v>198.68171113000838</c:v>
                </c:pt>
                <c:pt idx="50">
                  <c:v>198.5321772932146</c:v>
                </c:pt>
                <c:pt idx="51">
                  <c:v>198.06259225077068</c:v>
                </c:pt>
                <c:pt idx="52">
                  <c:v>199.4995241242712</c:v>
                </c:pt>
                <c:pt idx="53">
                  <c:v>195.88901198386222</c:v>
                </c:pt>
                <c:pt idx="54">
                  <c:v>192.92404873391749</c:v>
                </c:pt>
                <c:pt idx="55">
                  <c:v>188.91248073861752</c:v>
                </c:pt>
                <c:pt idx="56">
                  <c:v>185.83655864443219</c:v>
                </c:pt>
                <c:pt idx="57">
                  <c:v>182.2501753534535</c:v>
                </c:pt>
                <c:pt idx="58">
                  <c:v>178.76256043968698</c:v>
                </c:pt>
                <c:pt idx="59">
                  <c:v>173.78971431679471</c:v>
                </c:pt>
                <c:pt idx="60">
                  <c:v>167.92283580708261</c:v>
                </c:pt>
                <c:pt idx="61">
                  <c:v>164.36470359521678</c:v>
                </c:pt>
                <c:pt idx="62">
                  <c:v>160.921379777368</c:v>
                </c:pt>
                <c:pt idx="63">
                  <c:v>158.5022771734217</c:v>
                </c:pt>
                <c:pt idx="64">
                  <c:v>157.25944734848932</c:v>
                </c:pt>
                <c:pt idx="65">
                  <c:v>155.56816127297461</c:v>
                </c:pt>
                <c:pt idx="66">
                  <c:v>154.87035303548848</c:v>
                </c:pt>
                <c:pt idx="67">
                  <c:v>154.67736165860748</c:v>
                </c:pt>
                <c:pt idx="68">
                  <c:v>154.26627367862801</c:v>
                </c:pt>
                <c:pt idx="69">
                  <c:v>154.49320461091858</c:v>
                </c:pt>
                <c:pt idx="70">
                  <c:v>155.21755705842349</c:v>
                </c:pt>
                <c:pt idx="71">
                  <c:v>156.42725126524979</c:v>
                </c:pt>
                <c:pt idx="72">
                  <c:v>158.5504734341236</c:v>
                </c:pt>
                <c:pt idx="73">
                  <c:v>159.11805320636401</c:v>
                </c:pt>
                <c:pt idx="74">
                  <c:v>158.63248121764019</c:v>
                </c:pt>
                <c:pt idx="75">
                  <c:v>159.8050118349019</c:v>
                </c:pt>
                <c:pt idx="76">
                  <c:v>159.48165334729592</c:v>
                </c:pt>
                <c:pt idx="77">
                  <c:v>158.59620051336159</c:v>
                </c:pt>
                <c:pt idx="78">
                  <c:v>157.13173585172029</c:v>
                </c:pt>
                <c:pt idx="79">
                  <c:v>160.6178947340332</c:v>
                </c:pt>
                <c:pt idx="80">
                  <c:v>161.9146898054604</c:v>
                </c:pt>
                <c:pt idx="81">
                  <c:v>163.22050132932992</c:v>
                </c:pt>
                <c:pt idx="82">
                  <c:v>162.80453705849979</c:v>
                </c:pt>
                <c:pt idx="83">
                  <c:v>161.9235103399582</c:v>
                </c:pt>
                <c:pt idx="84">
                  <c:v>161.12942957436599</c:v>
                </c:pt>
                <c:pt idx="85">
                  <c:v>160.87471737641229</c:v>
                </c:pt>
                <c:pt idx="86">
                  <c:v>162.11535241987451</c:v>
                </c:pt>
                <c:pt idx="87">
                  <c:v>160.57507371344209</c:v>
                </c:pt>
                <c:pt idx="88">
                  <c:v>157.85900111501272</c:v>
                </c:pt>
                <c:pt idx="89">
                  <c:v>156.2303128142558</c:v>
                </c:pt>
                <c:pt idx="90">
                  <c:v>156.1639512233009</c:v>
                </c:pt>
                <c:pt idx="91">
                  <c:v>156.14549895437008</c:v>
                </c:pt>
                <c:pt idx="92">
                  <c:v>154.83951225529989</c:v>
                </c:pt>
                <c:pt idx="93">
                  <c:v>152.53206304771652</c:v>
                </c:pt>
                <c:pt idx="94">
                  <c:v>150.78667804283012</c:v>
                </c:pt>
                <c:pt idx="95">
                  <c:v>149.78277940729379</c:v>
                </c:pt>
                <c:pt idx="96">
                  <c:v>146.42788606347531</c:v>
                </c:pt>
                <c:pt idx="97">
                  <c:v>144.32976951747781</c:v>
                </c:pt>
                <c:pt idx="98">
                  <c:v>142.06460271338412</c:v>
                </c:pt>
                <c:pt idx="99">
                  <c:v>139.9445826516162</c:v>
                </c:pt>
                <c:pt idx="100">
                  <c:v>138.48075632238181</c:v>
                </c:pt>
                <c:pt idx="101">
                  <c:v>137.1572461577461</c:v>
                </c:pt>
                <c:pt idx="102">
                  <c:v>133.34217472261901</c:v>
                </c:pt>
                <c:pt idx="103">
                  <c:v>132.89258168985421</c:v>
                </c:pt>
                <c:pt idx="104">
                  <c:v>131.07138901539449</c:v>
                </c:pt>
                <c:pt idx="105">
                  <c:v>129.2778708462088</c:v>
                </c:pt>
                <c:pt idx="106">
                  <c:v>128.11719901240079</c:v>
                </c:pt>
                <c:pt idx="107">
                  <c:v>128.34361660981489</c:v>
                </c:pt>
                <c:pt idx="108">
                  <c:v>126.208985562092</c:v>
                </c:pt>
                <c:pt idx="109">
                  <c:v>124.83968097961331</c:v>
                </c:pt>
                <c:pt idx="110">
                  <c:v>122.35189440255981</c:v>
                </c:pt>
                <c:pt idx="111">
                  <c:v>121.0999221250391</c:v>
                </c:pt>
                <c:pt idx="112">
                  <c:v>120.3407461994062</c:v>
                </c:pt>
                <c:pt idx="113">
                  <c:v>116.69223134277161</c:v>
                </c:pt>
                <c:pt idx="114">
                  <c:v>117.9110325013488</c:v>
                </c:pt>
                <c:pt idx="115">
                  <c:v>117.29375470871379</c:v>
                </c:pt>
                <c:pt idx="116">
                  <c:v>116.1688744978845</c:v>
                </c:pt>
                <c:pt idx="117">
                  <c:v>115.51391753542229</c:v>
                </c:pt>
                <c:pt idx="118">
                  <c:v>114.64764629468439</c:v>
                </c:pt>
                <c:pt idx="119">
                  <c:v>113.45122246386011</c:v>
                </c:pt>
                <c:pt idx="120">
                  <c:v>112.2317270251408</c:v>
                </c:pt>
                <c:pt idx="121">
                  <c:v>110.9805787820528</c:v>
                </c:pt>
                <c:pt idx="122">
                  <c:v>109.53442356137001</c:v>
                </c:pt>
                <c:pt idx="123">
                  <c:v>107.50049540068929</c:v>
                </c:pt>
                <c:pt idx="124">
                  <c:v>105.6997294375627</c:v>
                </c:pt>
                <c:pt idx="125">
                  <c:v>101.0705099877859</c:v>
                </c:pt>
                <c:pt idx="126">
                  <c:v>100.821981242992</c:v>
                </c:pt>
                <c:pt idx="127">
                  <c:v>99.408745811430819</c:v>
                </c:pt>
                <c:pt idx="128">
                  <c:v>98.764276269142968</c:v>
                </c:pt>
                <c:pt idx="129">
                  <c:v>98.100062940158352</c:v>
                </c:pt>
                <c:pt idx="130">
                  <c:v>97.045107199921219</c:v>
                </c:pt>
                <c:pt idx="131">
                  <c:v>96.062646673956067</c:v>
                </c:pt>
                <c:pt idx="132">
                  <c:v>95.358276480986859</c:v>
                </c:pt>
                <c:pt idx="133">
                  <c:v>95.260669164678831</c:v>
                </c:pt>
                <c:pt idx="134">
                  <c:v>93.906442149248491</c:v>
                </c:pt>
                <c:pt idx="135">
                  <c:v>93.344984656182007</c:v>
                </c:pt>
                <c:pt idx="136">
                  <c:v>91.771213656214201</c:v>
                </c:pt>
                <c:pt idx="137">
                  <c:v>89.109797065534707</c:v>
                </c:pt>
                <c:pt idx="138">
                  <c:v>89.732418383816494</c:v>
                </c:pt>
                <c:pt idx="139">
                  <c:v>87.866639897282482</c:v>
                </c:pt>
                <c:pt idx="140">
                  <c:v>88.03273397439699</c:v>
                </c:pt>
                <c:pt idx="141">
                  <c:v>88.160694774402998</c:v>
                </c:pt>
                <c:pt idx="142">
                  <c:v>88.201788049188593</c:v>
                </c:pt>
                <c:pt idx="143">
                  <c:v>88.330311699605716</c:v>
                </c:pt>
                <c:pt idx="144">
                  <c:v>88.479937796804521</c:v>
                </c:pt>
                <c:pt idx="145">
                  <c:v>88.330618990948452</c:v>
                </c:pt>
                <c:pt idx="146">
                  <c:v>87.383210608780473</c:v>
                </c:pt>
                <c:pt idx="147">
                  <c:v>86.102038022361313</c:v>
                </c:pt>
                <c:pt idx="148">
                  <c:v>84.208707679263355</c:v>
                </c:pt>
                <c:pt idx="149">
                  <c:v>82.441651577810006</c:v>
                </c:pt>
                <c:pt idx="150">
                  <c:v>82.337528552501908</c:v>
                </c:pt>
                <c:pt idx="151">
                  <c:v>82.23851517597312</c:v>
                </c:pt>
                <c:pt idx="152">
                  <c:v>82.631760499249751</c:v>
                </c:pt>
                <c:pt idx="153">
                  <c:v>82.232390923990906</c:v>
                </c:pt>
                <c:pt idx="154">
                  <c:v>82.569849446476724</c:v>
                </c:pt>
                <c:pt idx="155">
                  <c:v>83.647840813529797</c:v>
                </c:pt>
                <c:pt idx="156">
                  <c:v>84.637630988110089</c:v>
                </c:pt>
                <c:pt idx="157">
                  <c:v>85.051002691195961</c:v>
                </c:pt>
                <c:pt idx="158">
                  <c:v>84.889700312122685</c:v>
                </c:pt>
                <c:pt idx="159">
                  <c:v>83.811599651562588</c:v>
                </c:pt>
                <c:pt idx="160">
                  <c:v>83.785633661545234</c:v>
                </c:pt>
                <c:pt idx="161">
                  <c:v>84.699549075697803</c:v>
                </c:pt>
                <c:pt idx="162">
                  <c:v>85.463196204467081</c:v>
                </c:pt>
                <c:pt idx="163">
                  <c:v>87.122822473270901</c:v>
                </c:pt>
                <c:pt idx="164">
                  <c:v>89.871152954277818</c:v>
                </c:pt>
                <c:pt idx="165">
                  <c:v>92.741972015504231</c:v>
                </c:pt>
                <c:pt idx="166">
                  <c:v>95.574724171142222</c:v>
                </c:pt>
                <c:pt idx="167">
                  <c:v>97.594638102329014</c:v>
                </c:pt>
                <c:pt idx="168">
                  <c:v>98.580061733555908</c:v>
                </c:pt>
                <c:pt idx="169">
                  <c:v>97.716553397001505</c:v>
                </c:pt>
                <c:pt idx="170">
                  <c:v>109.4493774409237</c:v>
                </c:pt>
                <c:pt idx="171">
                  <c:v>129.74840741684122</c:v>
                </c:pt>
                <c:pt idx="172">
                  <c:v>144.51794923796712</c:v>
                </c:pt>
                <c:pt idx="173">
                  <c:v>153.5691394918457</c:v>
                </c:pt>
                <c:pt idx="174">
                  <c:v>152.7207717282927</c:v>
                </c:pt>
                <c:pt idx="175">
                  <c:v>151.15759077897249</c:v>
                </c:pt>
                <c:pt idx="176">
                  <c:v>146.7862033582721</c:v>
                </c:pt>
                <c:pt idx="177">
                  <c:v>143.86883822902888</c:v>
                </c:pt>
                <c:pt idx="178">
                  <c:v>142.22500290599299</c:v>
                </c:pt>
                <c:pt idx="179">
                  <c:v>140.5034760896977</c:v>
                </c:pt>
                <c:pt idx="180">
                  <c:v>138.57977898247228</c:v>
                </c:pt>
                <c:pt idx="181">
                  <c:v>135.54967748656492</c:v>
                </c:pt>
                <c:pt idx="182">
                  <c:v>130.5650534767172</c:v>
                </c:pt>
                <c:pt idx="183">
                  <c:v>125.6191000743363</c:v>
                </c:pt>
                <c:pt idx="184">
                  <c:v>121.51349709124101</c:v>
                </c:pt>
                <c:pt idx="185">
                  <c:v>116.03717247474171</c:v>
                </c:pt>
                <c:pt idx="186">
                  <c:v>111.99686703344841</c:v>
                </c:pt>
                <c:pt idx="187">
                  <c:v>108.3809110162836</c:v>
                </c:pt>
                <c:pt idx="188">
                  <c:v>104.8486049723662</c:v>
                </c:pt>
                <c:pt idx="189">
                  <c:v>101.2910601121916</c:v>
                </c:pt>
                <c:pt idx="190">
                  <c:v>98.575283049408441</c:v>
                </c:pt>
                <c:pt idx="191">
                  <c:v>96.451168610752845</c:v>
                </c:pt>
                <c:pt idx="192">
                  <c:v>93.928688227525029</c:v>
                </c:pt>
                <c:pt idx="193">
                  <c:v>91.335614065298572</c:v>
                </c:pt>
                <c:pt idx="194">
                  <c:v>89.000892761096836</c:v>
                </c:pt>
                <c:pt idx="195">
                  <c:v>87.262200947391065</c:v>
                </c:pt>
                <c:pt idx="196">
                  <c:v>85.77109631898324</c:v>
                </c:pt>
                <c:pt idx="197">
                  <c:v>85.153124688519881</c:v>
                </c:pt>
                <c:pt idx="198">
                  <c:v>85.449328574969329</c:v>
                </c:pt>
                <c:pt idx="199">
                  <c:v>85.20384418584257</c:v>
                </c:pt>
                <c:pt idx="200">
                  <c:v>86.155589422066697</c:v>
                </c:pt>
                <c:pt idx="201">
                  <c:v>86.9070291944075</c:v>
                </c:pt>
                <c:pt idx="202">
                  <c:v>85.912404064613867</c:v>
                </c:pt>
                <c:pt idx="203">
                  <c:v>85.632519825634731</c:v>
                </c:pt>
                <c:pt idx="204">
                  <c:v>86.191984319538292</c:v>
                </c:pt>
                <c:pt idx="205">
                  <c:v>86.546911126775242</c:v>
                </c:pt>
                <c:pt idx="206">
                  <c:v>86.651233794820058</c:v>
                </c:pt>
                <c:pt idx="207">
                  <c:v>86.713257566064485</c:v>
                </c:pt>
                <c:pt idx="208">
                  <c:v>86.611854521791727</c:v>
                </c:pt>
                <c:pt idx="209">
                  <c:v>87.437323073000641</c:v>
                </c:pt>
                <c:pt idx="210">
                  <c:v>88.390327609212576</c:v>
                </c:pt>
                <c:pt idx="211">
                  <c:v>88.864716002358463</c:v>
                </c:pt>
                <c:pt idx="212">
                  <c:v>90.284380428671682</c:v>
                </c:pt>
                <c:pt idx="213">
                  <c:v>92.138221424855061</c:v>
                </c:pt>
                <c:pt idx="214">
                  <c:v>94.368400579334377</c:v>
                </c:pt>
                <c:pt idx="215">
                  <c:v>96.69495611681478</c:v>
                </c:pt>
                <c:pt idx="216">
                  <c:v>97.205493097833127</c:v>
                </c:pt>
                <c:pt idx="217">
                  <c:v>98.403563126186256</c:v>
                </c:pt>
                <c:pt idx="218">
                  <c:v>99.561423535571635</c:v>
                </c:pt>
                <c:pt idx="219">
                  <c:v>99.929805227710546</c:v>
                </c:pt>
                <c:pt idx="220">
                  <c:v>101.2329219691219</c:v>
                </c:pt>
                <c:pt idx="221">
                  <c:v>102.29947679007149</c:v>
                </c:pt>
                <c:pt idx="222">
                  <c:v>102.78553220259789</c:v>
                </c:pt>
                <c:pt idx="223">
                  <c:v>104.85942232151559</c:v>
                </c:pt>
                <c:pt idx="224">
                  <c:v>105.47955830449989</c:v>
                </c:pt>
                <c:pt idx="225">
                  <c:v>106.3029716991843</c:v>
                </c:pt>
                <c:pt idx="226">
                  <c:v>107.9992059510228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3-49CA-862A-74C6F1538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00168"/>
        <c:axId val="84902912"/>
        <c:extLst/>
      </c:lineChart>
      <c:lineChart>
        <c:grouping val="standard"/>
        <c:varyColors val="0"/>
        <c:ser>
          <c:idx val="2"/>
          <c:order val="2"/>
          <c:tx>
            <c:strRef>
              <c:f>'Svag konkurrensförm'!$D$1</c:f>
              <c:strCache>
                <c:ptCount val="1"/>
                <c:pt idx="0">
                  <c:v>Andel svag konkurrensförmåga (H)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'Svag konkurrensförm'!$A$2:$A$228</c:f>
              <c:strCache>
                <c:ptCount val="227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  <c:pt idx="215">
                  <c:v>dec-23</c:v>
                </c:pt>
                <c:pt idx="216">
                  <c:v>2024</c:v>
                </c:pt>
                <c:pt idx="217">
                  <c:v>feb-24</c:v>
                </c:pt>
                <c:pt idx="218">
                  <c:v>mar-24</c:v>
                </c:pt>
                <c:pt idx="219">
                  <c:v>apr-24</c:v>
                </c:pt>
                <c:pt idx="220">
                  <c:v>maj-24</c:v>
                </c:pt>
                <c:pt idx="221">
                  <c:v>jun-24</c:v>
                </c:pt>
                <c:pt idx="222">
                  <c:v>jul-24</c:v>
                </c:pt>
                <c:pt idx="223">
                  <c:v>aug-24</c:v>
                </c:pt>
                <c:pt idx="224">
                  <c:v>sep-24</c:v>
                </c:pt>
                <c:pt idx="225">
                  <c:v>okt-24</c:v>
                </c:pt>
                <c:pt idx="226">
                  <c:v>nov-24</c:v>
                </c:pt>
              </c:strCache>
            </c:strRef>
          </c:cat>
          <c:val>
            <c:numRef>
              <c:f>'Svag konkurrensförm'!$D$2:$D$228</c:f>
              <c:numCache>
                <c:formatCode>0.0</c:formatCode>
                <c:ptCount val="227"/>
                <c:pt idx="0">
                  <c:v>49.494228150860422</c:v>
                </c:pt>
                <c:pt idx="1">
                  <c:v>49.766072231345618</c:v>
                </c:pt>
                <c:pt idx="2">
                  <c:v>49.880372725772709</c:v>
                </c:pt>
                <c:pt idx="3">
                  <c:v>49.732211238335594</c:v>
                </c:pt>
                <c:pt idx="4">
                  <c:v>49.775467523322568</c:v>
                </c:pt>
                <c:pt idx="5">
                  <c:v>48.48715314718762</c:v>
                </c:pt>
                <c:pt idx="6">
                  <c:v>48.398539760743482</c:v>
                </c:pt>
                <c:pt idx="7">
                  <c:v>50.322159913859444</c:v>
                </c:pt>
                <c:pt idx="8">
                  <c:v>51.094909765367781</c:v>
                </c:pt>
                <c:pt idx="9">
                  <c:v>51.272003161727085</c:v>
                </c:pt>
                <c:pt idx="10">
                  <c:v>51.77093687917246</c:v>
                </c:pt>
                <c:pt idx="11">
                  <c:v>52.462369882263282</c:v>
                </c:pt>
                <c:pt idx="12">
                  <c:v>53.126733861764144</c:v>
                </c:pt>
                <c:pt idx="13">
                  <c:v>53.705761702052293</c:v>
                </c:pt>
                <c:pt idx="14">
                  <c:v>54.213554042368038</c:v>
                </c:pt>
                <c:pt idx="15">
                  <c:v>54.659482670556706</c:v>
                </c:pt>
                <c:pt idx="16">
                  <c:v>55.088413322400953</c:v>
                </c:pt>
                <c:pt idx="17">
                  <c:v>55.03278933293938</c:v>
                </c:pt>
                <c:pt idx="18">
                  <c:v>54.656160951396558</c:v>
                </c:pt>
                <c:pt idx="19">
                  <c:v>55.692316628715396</c:v>
                </c:pt>
                <c:pt idx="20">
                  <c:v>56.033144207947572</c:v>
                </c:pt>
                <c:pt idx="21">
                  <c:v>56.565266011086337</c:v>
                </c:pt>
                <c:pt idx="22">
                  <c:v>56.961456864553874</c:v>
                </c:pt>
                <c:pt idx="23">
                  <c:v>57.289544792059978</c:v>
                </c:pt>
                <c:pt idx="24">
                  <c:v>57.696768371381815</c:v>
                </c:pt>
                <c:pt idx="25">
                  <c:v>57.98231952994589</c:v>
                </c:pt>
                <c:pt idx="26">
                  <c:v>58.144758608429584</c:v>
                </c:pt>
                <c:pt idx="27">
                  <c:v>58.508146249592485</c:v>
                </c:pt>
                <c:pt idx="28">
                  <c:v>58.569012977551381</c:v>
                </c:pt>
                <c:pt idx="29">
                  <c:v>58.027868878928643</c:v>
                </c:pt>
                <c:pt idx="30">
                  <c:v>57.767207091466567</c:v>
                </c:pt>
                <c:pt idx="31">
                  <c:v>57.495861845157883</c:v>
                </c:pt>
                <c:pt idx="32">
                  <c:v>56.981718911344522</c:v>
                </c:pt>
                <c:pt idx="33">
                  <c:v>56.394472978973667</c:v>
                </c:pt>
                <c:pt idx="34">
                  <c:v>55.429962407005718</c:v>
                </c:pt>
                <c:pt idx="35">
                  <c:v>54.281546996167904</c:v>
                </c:pt>
                <c:pt idx="36">
                  <c:v>53.265839341608533</c:v>
                </c:pt>
                <c:pt idx="37">
                  <c:v>52.567982448804408</c:v>
                </c:pt>
                <c:pt idx="38">
                  <c:v>51.826918039084816</c:v>
                </c:pt>
                <c:pt idx="39">
                  <c:v>50.9531911757336</c:v>
                </c:pt>
                <c:pt idx="40">
                  <c:v>50.247927383468557</c:v>
                </c:pt>
                <c:pt idx="41">
                  <c:v>50.734944024993112</c:v>
                </c:pt>
                <c:pt idx="42">
                  <c:v>50.541053942985378</c:v>
                </c:pt>
                <c:pt idx="43">
                  <c:v>50.40979743791717</c:v>
                </c:pt>
                <c:pt idx="44">
                  <c:v>50.36769794844156</c:v>
                </c:pt>
                <c:pt idx="45">
                  <c:v>50.38924240133543</c:v>
                </c:pt>
                <c:pt idx="46">
                  <c:v>50.537103990589337</c:v>
                </c:pt>
                <c:pt idx="47">
                  <c:v>50.938782979442344</c:v>
                </c:pt>
                <c:pt idx="48">
                  <c:v>51.643181845912203</c:v>
                </c:pt>
                <c:pt idx="49">
                  <c:v>51.96924523353028</c:v>
                </c:pt>
                <c:pt idx="50">
                  <c:v>52.32316827731195</c:v>
                </c:pt>
                <c:pt idx="51">
                  <c:v>52.484927034127615</c:v>
                </c:pt>
                <c:pt idx="52">
                  <c:v>52.487031068457199</c:v>
                </c:pt>
                <c:pt idx="53">
                  <c:v>53.050643680262311</c:v>
                </c:pt>
                <c:pt idx="54">
                  <c:v>53.554709356326377</c:v>
                </c:pt>
                <c:pt idx="55">
                  <c:v>54.113636030822718</c:v>
                </c:pt>
                <c:pt idx="56">
                  <c:v>54.482474772620051</c:v>
                </c:pt>
                <c:pt idx="57">
                  <c:v>54.868514203742848</c:v>
                </c:pt>
                <c:pt idx="58">
                  <c:v>55.31168066892922</c:v>
                </c:pt>
                <c:pt idx="59">
                  <c:v>55.841257372079788</c:v>
                </c:pt>
                <c:pt idx="60">
                  <c:v>56.470992313370196</c:v>
                </c:pt>
                <c:pt idx="61">
                  <c:v>56.904828792728267</c:v>
                </c:pt>
                <c:pt idx="62">
                  <c:v>57.334185051149298</c:v>
                </c:pt>
                <c:pt idx="63">
                  <c:v>57.750272116818515</c:v>
                </c:pt>
                <c:pt idx="64">
                  <c:v>58.014575339459086</c:v>
                </c:pt>
                <c:pt idx="65">
                  <c:v>58.438194314623281</c:v>
                </c:pt>
                <c:pt idx="66">
                  <c:v>58.663600901045534</c:v>
                </c:pt>
                <c:pt idx="67">
                  <c:v>58.724144856283864</c:v>
                </c:pt>
                <c:pt idx="68">
                  <c:v>58.783699296546018</c:v>
                </c:pt>
                <c:pt idx="69">
                  <c:v>58.817046341368716</c:v>
                </c:pt>
                <c:pt idx="70">
                  <c:v>58.825629177539859</c:v>
                </c:pt>
                <c:pt idx="71">
                  <c:v>58.826975674716678</c:v>
                </c:pt>
                <c:pt idx="72">
                  <c:v>58.707547520355533</c:v>
                </c:pt>
                <c:pt idx="73">
                  <c:v>58.803488117892655</c:v>
                </c:pt>
                <c:pt idx="74">
                  <c:v>58.962505673902889</c:v>
                </c:pt>
                <c:pt idx="75">
                  <c:v>58.96475465952539</c:v>
                </c:pt>
                <c:pt idx="76">
                  <c:v>59.153739695111639</c:v>
                </c:pt>
                <c:pt idx="77">
                  <c:v>59.361490635848988</c:v>
                </c:pt>
                <c:pt idx="78">
                  <c:v>59.551310679466326</c:v>
                </c:pt>
                <c:pt idx="79">
                  <c:v>59.185523498949053</c:v>
                </c:pt>
                <c:pt idx="80">
                  <c:v>59.176139357302596</c:v>
                </c:pt>
                <c:pt idx="81">
                  <c:v>59.261697542078387</c:v>
                </c:pt>
                <c:pt idx="82">
                  <c:v>59.401986451749067</c:v>
                </c:pt>
                <c:pt idx="83">
                  <c:v>59.579548006967855</c:v>
                </c:pt>
                <c:pt idx="84">
                  <c:v>59.856525984923181</c:v>
                </c:pt>
                <c:pt idx="85">
                  <c:v>60.045914482817729</c:v>
                </c:pt>
                <c:pt idx="86">
                  <c:v>60.083591017631413</c:v>
                </c:pt>
                <c:pt idx="87">
                  <c:v>60.489864258069744</c:v>
                </c:pt>
                <c:pt idx="88">
                  <c:v>60.996765468755513</c:v>
                </c:pt>
                <c:pt idx="89">
                  <c:v>61.430044760459054</c:v>
                </c:pt>
                <c:pt idx="90">
                  <c:v>61.562698184941937</c:v>
                </c:pt>
                <c:pt idx="91">
                  <c:v>61.591974748967324</c:v>
                </c:pt>
                <c:pt idx="92">
                  <c:v>61.779891329675877</c:v>
                </c:pt>
                <c:pt idx="93">
                  <c:v>62.059312629809668</c:v>
                </c:pt>
                <c:pt idx="94">
                  <c:v>62.234552907573317</c:v>
                </c:pt>
                <c:pt idx="95">
                  <c:v>62.307684918928771</c:v>
                </c:pt>
                <c:pt idx="96">
                  <c:v>62.648058826519829</c:v>
                </c:pt>
                <c:pt idx="97">
                  <c:v>62.856890777235144</c:v>
                </c:pt>
                <c:pt idx="98">
                  <c:v>63.14624829460459</c:v>
                </c:pt>
                <c:pt idx="99">
                  <c:v>63.434520001506748</c:v>
                </c:pt>
                <c:pt idx="100">
                  <c:v>63.71391588770301</c:v>
                </c:pt>
                <c:pt idx="101">
                  <c:v>63.589518455622496</c:v>
                </c:pt>
                <c:pt idx="102">
                  <c:v>64.398031209658839</c:v>
                </c:pt>
                <c:pt idx="103">
                  <c:v>64.573287537511575</c:v>
                </c:pt>
                <c:pt idx="104">
                  <c:v>64.912961783650928</c:v>
                </c:pt>
                <c:pt idx="105">
                  <c:v>65.28471172805196</c:v>
                </c:pt>
                <c:pt idx="106">
                  <c:v>65.529297661161863</c:v>
                </c:pt>
                <c:pt idx="107">
                  <c:v>65.58640031053902</c:v>
                </c:pt>
                <c:pt idx="108">
                  <c:v>66.055707061592216</c:v>
                </c:pt>
                <c:pt idx="109">
                  <c:v>66.406220477854404</c:v>
                </c:pt>
                <c:pt idx="110">
                  <c:v>66.946784790281427</c:v>
                </c:pt>
                <c:pt idx="111">
                  <c:v>67.297064721564936</c:v>
                </c:pt>
                <c:pt idx="112">
                  <c:v>67.623788506086342</c:v>
                </c:pt>
                <c:pt idx="113">
                  <c:v>68.330944437612175</c:v>
                </c:pt>
                <c:pt idx="114">
                  <c:v>68.202753185496334</c:v>
                </c:pt>
                <c:pt idx="115">
                  <c:v>68.401377107419833</c:v>
                </c:pt>
                <c:pt idx="116">
                  <c:v>68.699664809408574</c:v>
                </c:pt>
                <c:pt idx="117">
                  <c:v>68.896112587555507</c:v>
                </c:pt>
                <c:pt idx="118">
                  <c:v>69.109086375787882</c:v>
                </c:pt>
                <c:pt idx="119">
                  <c:v>69.364408635867107</c:v>
                </c:pt>
                <c:pt idx="120">
                  <c:v>69.622538836909143</c:v>
                </c:pt>
                <c:pt idx="121">
                  <c:v>69.852230870194916</c:v>
                </c:pt>
                <c:pt idx="122">
                  <c:v>70.104877562293822</c:v>
                </c:pt>
                <c:pt idx="123">
                  <c:v>70.487035463299577</c:v>
                </c:pt>
                <c:pt idx="124">
                  <c:v>70.850401040846549</c:v>
                </c:pt>
                <c:pt idx="125">
                  <c:v>71.814600927033538</c:v>
                </c:pt>
                <c:pt idx="126">
                  <c:v>71.845824403649345</c:v>
                </c:pt>
                <c:pt idx="127">
                  <c:v>72.269270751607905</c:v>
                </c:pt>
                <c:pt idx="128">
                  <c:v>72.515995953282925</c:v>
                </c:pt>
                <c:pt idx="129">
                  <c:v>72.808131157544594</c:v>
                </c:pt>
                <c:pt idx="130">
                  <c:v>73.210700442519041</c:v>
                </c:pt>
                <c:pt idx="131">
                  <c:v>73.568491383984011</c:v>
                </c:pt>
                <c:pt idx="132">
                  <c:v>73.852501452607328</c:v>
                </c:pt>
                <c:pt idx="133">
                  <c:v>74.049540274641757</c:v>
                </c:pt>
                <c:pt idx="134">
                  <c:v>74.424896301505171</c:v>
                </c:pt>
                <c:pt idx="135">
                  <c:v>74.595750430592176</c:v>
                </c:pt>
                <c:pt idx="136">
                  <c:v>74.906004819920724</c:v>
                </c:pt>
                <c:pt idx="137">
                  <c:v>75.384471800859217</c:v>
                </c:pt>
                <c:pt idx="138">
                  <c:v>75.231817015373423</c:v>
                </c:pt>
                <c:pt idx="139">
                  <c:v>75.585273267256355</c:v>
                </c:pt>
                <c:pt idx="140">
                  <c:v>75.556378173040599</c:v>
                </c:pt>
                <c:pt idx="141">
                  <c:v>75.527240640881743</c:v>
                </c:pt>
                <c:pt idx="142">
                  <c:v>75.497625180753374</c:v>
                </c:pt>
                <c:pt idx="143">
                  <c:v>75.407298676049479</c:v>
                </c:pt>
                <c:pt idx="144">
                  <c:v>75.350790743527668</c:v>
                </c:pt>
                <c:pt idx="145">
                  <c:v>75.297924699016335</c:v>
                </c:pt>
                <c:pt idx="146">
                  <c:v>75.419309554341595</c:v>
                </c:pt>
                <c:pt idx="147">
                  <c:v>75.615531233832243</c:v>
                </c:pt>
                <c:pt idx="148">
                  <c:v>75.852175196602687</c:v>
                </c:pt>
                <c:pt idx="149">
                  <c:v>76.083293815296443</c:v>
                </c:pt>
                <c:pt idx="150">
                  <c:v>75.952504614505003</c:v>
                </c:pt>
                <c:pt idx="151">
                  <c:v>75.957323042536387</c:v>
                </c:pt>
                <c:pt idx="152">
                  <c:v>75.878980749803972</c:v>
                </c:pt>
                <c:pt idx="153">
                  <c:v>75.880155095765048</c:v>
                </c:pt>
                <c:pt idx="154">
                  <c:v>75.675412425066995</c:v>
                </c:pt>
                <c:pt idx="155">
                  <c:v>75.402416050705796</c:v>
                </c:pt>
                <c:pt idx="156">
                  <c:v>75.218337494568971</c:v>
                </c:pt>
                <c:pt idx="157">
                  <c:v>75.150714663227731</c:v>
                </c:pt>
                <c:pt idx="158">
                  <c:v>75.216144175406214</c:v>
                </c:pt>
                <c:pt idx="159">
                  <c:v>75.385022500039724</c:v>
                </c:pt>
                <c:pt idx="160">
                  <c:v>75.375584611175341</c:v>
                </c:pt>
                <c:pt idx="161">
                  <c:v>75.239236770287164</c:v>
                </c:pt>
                <c:pt idx="162">
                  <c:v>75.17081499938088</c:v>
                </c:pt>
                <c:pt idx="163">
                  <c:v>74.935906864540897</c:v>
                </c:pt>
                <c:pt idx="164">
                  <c:v>74.53422780399886</c:v>
                </c:pt>
                <c:pt idx="165">
                  <c:v>74.179156283008496</c:v>
                </c:pt>
                <c:pt idx="166">
                  <c:v>73.874722530957925</c:v>
                </c:pt>
                <c:pt idx="167">
                  <c:v>73.661632977226247</c:v>
                </c:pt>
                <c:pt idx="168">
                  <c:v>73.5687990948595</c:v>
                </c:pt>
                <c:pt idx="169">
                  <c:v>73.673628665645069</c:v>
                </c:pt>
                <c:pt idx="170">
                  <c:v>71.733234738989736</c:v>
                </c:pt>
                <c:pt idx="171">
                  <c:v>69.366791351798042</c:v>
                </c:pt>
                <c:pt idx="172">
                  <c:v>67.989269110899258</c:v>
                </c:pt>
                <c:pt idx="173">
                  <c:v>67.390275307105014</c:v>
                </c:pt>
                <c:pt idx="174">
                  <c:v>67.710589770476076</c:v>
                </c:pt>
                <c:pt idx="175">
                  <c:v>67.829039701989984</c:v>
                </c:pt>
                <c:pt idx="176">
                  <c:v>68.364016078144147</c:v>
                </c:pt>
                <c:pt idx="177">
                  <c:v>68.647939019572675</c:v>
                </c:pt>
                <c:pt idx="178">
                  <c:v>68.781198601319204</c:v>
                </c:pt>
                <c:pt idx="179">
                  <c:v>69.036805506242644</c:v>
                </c:pt>
                <c:pt idx="180">
                  <c:v>69.340945630074387</c:v>
                </c:pt>
                <c:pt idx="181">
                  <c:v>69.668581349513431</c:v>
                </c:pt>
                <c:pt idx="182">
                  <c:v>70.211703618161962</c:v>
                </c:pt>
                <c:pt idx="183">
                  <c:v>70.763991533802027</c:v>
                </c:pt>
                <c:pt idx="184">
                  <c:v>71.209359974761696</c:v>
                </c:pt>
                <c:pt idx="185">
                  <c:v>71.853027307226199</c:v>
                </c:pt>
                <c:pt idx="186">
                  <c:v>72.307613457798439</c:v>
                </c:pt>
                <c:pt idx="187">
                  <c:v>72.676192212331685</c:v>
                </c:pt>
                <c:pt idx="188">
                  <c:v>73.033505733969989</c:v>
                </c:pt>
                <c:pt idx="189">
                  <c:v>73.392528860322486</c:v>
                </c:pt>
                <c:pt idx="190">
                  <c:v>73.620492114668963</c:v>
                </c:pt>
                <c:pt idx="191">
                  <c:v>73.776751328366217</c:v>
                </c:pt>
                <c:pt idx="192">
                  <c:v>74.048205424319846</c:v>
                </c:pt>
                <c:pt idx="193">
                  <c:v>74.347750333673275</c:v>
                </c:pt>
                <c:pt idx="194">
                  <c:v>74.674839087158091</c:v>
                </c:pt>
                <c:pt idx="195">
                  <c:v>74.870593406058703</c:v>
                </c:pt>
                <c:pt idx="196">
                  <c:v>74.95449963346303</c:v>
                </c:pt>
                <c:pt idx="197">
                  <c:v>74.927701272598668</c:v>
                </c:pt>
                <c:pt idx="198">
                  <c:v>74.708864345050216</c:v>
                </c:pt>
                <c:pt idx="199">
                  <c:v>74.560599498241814</c:v>
                </c:pt>
                <c:pt idx="200">
                  <c:v>74.257396342568541</c:v>
                </c:pt>
                <c:pt idx="201">
                  <c:v>74.11811316030429</c:v>
                </c:pt>
                <c:pt idx="202">
                  <c:v>74.280366277821614</c:v>
                </c:pt>
                <c:pt idx="203">
                  <c:v>74.253080203135596</c:v>
                </c:pt>
                <c:pt idx="204">
                  <c:v>74.030461779110254</c:v>
                </c:pt>
                <c:pt idx="205">
                  <c:v>73.882198023176855</c:v>
                </c:pt>
                <c:pt idx="206">
                  <c:v>73.733494272447331</c:v>
                </c:pt>
                <c:pt idx="207">
                  <c:v>73.632528469614329</c:v>
                </c:pt>
                <c:pt idx="208">
                  <c:v>73.511954329705773</c:v>
                </c:pt>
                <c:pt idx="209">
                  <c:v>73.214853780957014</c:v>
                </c:pt>
                <c:pt idx="210">
                  <c:v>72.979662326543888</c:v>
                </c:pt>
                <c:pt idx="211">
                  <c:v>72.994935290417132</c:v>
                </c:pt>
                <c:pt idx="212">
                  <c:v>72.815799240581967</c:v>
                </c:pt>
                <c:pt idx="213">
                  <c:v>72.469915406021983</c:v>
                </c:pt>
                <c:pt idx="214">
                  <c:v>72.083636396575301</c:v>
                </c:pt>
                <c:pt idx="215">
                  <c:v>71.717926344765687</c:v>
                </c:pt>
                <c:pt idx="216">
                  <c:v>71.683689727810957</c:v>
                </c:pt>
                <c:pt idx="217">
                  <c:v>71.512359254571365</c:v>
                </c:pt>
                <c:pt idx="218">
                  <c:v>71.262441304011531</c:v>
                </c:pt>
                <c:pt idx="219">
                  <c:v>71.144052113982724</c:v>
                </c:pt>
                <c:pt idx="220">
                  <c:v>70.985992431061689</c:v>
                </c:pt>
                <c:pt idx="221">
                  <c:v>70.897212578864995</c:v>
                </c:pt>
                <c:pt idx="222">
                  <c:v>70.879618101671127</c:v>
                </c:pt>
                <c:pt idx="223">
                  <c:v>70.651890804844598</c:v>
                </c:pt>
                <c:pt idx="224">
                  <c:v>70.62730900924015</c:v>
                </c:pt>
                <c:pt idx="225">
                  <c:v>70.570398230142814</c:v>
                </c:pt>
                <c:pt idx="226">
                  <c:v>70.341869528139569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C3-49CA-862A-74C6F1538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961391"/>
        <c:axId val="1055008703"/>
      </c:lineChart>
      <c:catAx>
        <c:axId val="8490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rPr>
                  <a:t>Säsongsrensade</a:t>
                </a:r>
                <a:r>
                  <a:rPr lang="sv-SE" b="0" baseline="0"/>
                  <a:t> data, till och </a:t>
                </a:r>
                <a:r>
                  <a:rPr lang="sv-SE" b="0" baseline="0">
                    <a:solidFill>
                      <a:sysClr val="windowText" lastClr="000000"/>
                    </a:solidFill>
                  </a:rPr>
                  <a:t>med november 2024</a:t>
                </a:r>
              </a:p>
              <a:p>
                <a:pPr>
                  <a:defRPr b="0"/>
                </a:pPr>
                <a:r>
                  <a:rPr lang="sv-SE" b="0" baseline="0"/>
                  <a:t>Källa: Arbetsförmedlingen</a:t>
                </a:r>
                <a:endParaRPr lang="sv-SE" b="0"/>
              </a:p>
            </c:rich>
          </c:tx>
          <c:layout>
            <c:manualLayout>
              <c:xMode val="edge"/>
              <c:yMode val="edge"/>
              <c:x val="0.22336606235712472"/>
              <c:y val="0.88525189037147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12"/>
        <c:noMultiLvlLbl val="0"/>
      </c:catAx>
      <c:valAx>
        <c:axId val="849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 b="0"/>
                  <a:t>Tusental</a:t>
                </a:r>
              </a:p>
            </c:rich>
          </c:tx>
          <c:layout>
            <c:manualLayout>
              <c:xMode val="edge"/>
              <c:yMode val="edge"/>
              <c:x val="2.1294370713741441E-3"/>
              <c:y val="0.1670336577277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valAx>
        <c:axId val="1055008703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1510961391"/>
        <c:crosses val="max"/>
        <c:crossBetween val="between"/>
      </c:valAx>
      <c:catAx>
        <c:axId val="1510961391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 b="0"/>
                  <a:t>Andel</a:t>
                </a:r>
              </a:p>
            </c:rich>
          </c:tx>
          <c:layout>
            <c:manualLayout>
              <c:xMode val="edge"/>
              <c:yMode val="edge"/>
              <c:x val="0.91441948977647958"/>
              <c:y val="0.170808670966845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crossAx val="10550087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3310499745999493E-3"/>
          <c:y val="9.5000737917683112E-2"/>
          <c:w val="0.99766895002540001"/>
          <c:h val="8.9962756860464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BNP-tillväxt</a:t>
            </a:r>
            <a:endParaRPr lang="sv-SE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en-US" sz="1200" b="1">
                <a:solidFill>
                  <a:sysClr val="windowText" lastClr="000000"/>
                </a:solidFill>
              </a:rPr>
              <a:t>prognos för 2024 - 2026</a:t>
            </a:r>
            <a:endParaRPr lang="sv-SE" sz="1200" b="1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en-US" sz="1000" b="0">
                <a:solidFill>
                  <a:sysClr val="windowText" lastClr="000000"/>
                </a:solidFill>
              </a:rPr>
              <a:t>Heldragen linje = historiskt genomsnitt</a:t>
            </a:r>
            <a:endParaRPr lang="sv-SE" sz="1000" b="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6690755610214251"/>
          <c:y val="9.3732224743055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3116818873668188E-2"/>
          <c:y val="0.25460912698412697"/>
          <c:w val="0.93410114942528732"/>
          <c:h val="0.5381318956443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'BNP Sverige'!$B$1</c:f>
              <c:strCache>
                <c:ptCount val="1"/>
                <c:pt idx="0">
                  <c:v>BNP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C7-474B-AD7A-BCF108E4F93A}"/>
              </c:ext>
            </c:extLst>
          </c:dPt>
          <c:dPt>
            <c:idx val="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C7-474B-AD7A-BCF108E4F93A}"/>
              </c:ext>
            </c:extLst>
          </c:dPt>
          <c:dPt>
            <c:idx val="2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C7-474B-AD7A-BCF108E4F93A}"/>
              </c:ext>
            </c:extLst>
          </c:dPt>
          <c:dPt>
            <c:idx val="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C7-474B-AD7A-BCF108E4F93A}"/>
              </c:ext>
            </c:extLst>
          </c:dPt>
          <c:dPt>
            <c:idx val="4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C7-474B-AD7A-BCF108E4F93A}"/>
              </c:ext>
            </c:extLst>
          </c:dPt>
          <c:dPt>
            <c:idx val="5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C7-474B-AD7A-BCF108E4F93A}"/>
              </c:ext>
            </c:extLst>
          </c:dPt>
          <c:dPt>
            <c:idx val="6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C7-474B-AD7A-BCF108E4F93A}"/>
              </c:ext>
            </c:extLst>
          </c:dPt>
          <c:dPt>
            <c:idx val="7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C7-474B-AD7A-BCF108E4F93A}"/>
              </c:ext>
            </c:extLst>
          </c:dPt>
          <c:dPt>
            <c:idx val="8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5C7-474B-AD7A-BCF108E4F93A}"/>
              </c:ext>
            </c:extLst>
          </c:dPt>
          <c:dPt>
            <c:idx val="9"/>
            <c:invertIfNegative val="0"/>
            <c:bubble3D val="0"/>
            <c:spPr>
              <a:solidFill>
                <a:srgbClr val="95C23D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65C7-474B-AD7A-BCF108E4F93A}"/>
              </c:ext>
            </c:extLst>
          </c:dPt>
          <c:dPt>
            <c:idx val="1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5C7-474B-AD7A-BCF108E4F93A}"/>
              </c:ext>
            </c:extLst>
          </c:dPt>
          <c:dPt>
            <c:idx val="1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5C7-474B-AD7A-BCF108E4F93A}"/>
              </c:ext>
            </c:extLst>
          </c:dPt>
          <c:dPt>
            <c:idx val="12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5C7-474B-AD7A-BCF108E4F93A}"/>
              </c:ext>
            </c:extLst>
          </c:dPt>
          <c:dPt>
            <c:idx val="1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5C7-474B-AD7A-BCF108E4F93A}"/>
              </c:ext>
            </c:extLst>
          </c:dPt>
          <c:dPt>
            <c:idx val="14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5C7-474B-AD7A-BCF108E4F93A}"/>
              </c:ext>
            </c:extLst>
          </c:dPt>
          <c:dPt>
            <c:idx val="15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5C7-474B-AD7A-BCF108E4F93A}"/>
              </c:ext>
            </c:extLst>
          </c:dPt>
          <c:dPt>
            <c:idx val="16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5C7-474B-AD7A-BCF108E4F93A}"/>
              </c:ext>
            </c:extLst>
          </c:dPt>
          <c:dPt>
            <c:idx val="17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5C7-474B-AD7A-BCF108E4F93A}"/>
              </c:ext>
            </c:extLst>
          </c:dPt>
          <c:dPt>
            <c:idx val="18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5C7-474B-AD7A-BCF108E4F93A}"/>
              </c:ext>
            </c:extLst>
          </c:dPt>
          <c:dPt>
            <c:idx val="19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5C7-474B-AD7A-BCF108E4F93A}"/>
              </c:ext>
            </c:extLst>
          </c:dPt>
          <c:dPt>
            <c:idx val="20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5C7-474B-AD7A-BCF108E4F93A}"/>
              </c:ext>
            </c:extLst>
          </c:dPt>
          <c:dPt>
            <c:idx val="21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5C7-474B-AD7A-BCF108E4F93A}"/>
              </c:ext>
            </c:extLst>
          </c:dPt>
          <c:dPt>
            <c:idx val="22"/>
            <c:invertIfNegative val="0"/>
            <c:bubble3D val="0"/>
            <c:spPr>
              <a:solidFill>
                <a:srgbClr val="95C23D"/>
              </a:solidFill>
              <a:ln w="9525"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5C7-474B-AD7A-BCF108E4F93A}"/>
              </c:ext>
            </c:extLst>
          </c:dPt>
          <c:dPt>
            <c:idx val="23"/>
            <c:invertIfNegative val="0"/>
            <c:bubble3D val="0"/>
            <c:spPr>
              <a:solidFill>
                <a:srgbClr val="95C23D"/>
              </a:solid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5C7-474B-AD7A-BCF108E4F93A}"/>
              </c:ext>
            </c:extLst>
          </c:dPt>
          <c:dPt>
            <c:idx val="24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5C7-474B-AD7A-BCF108E4F93A}"/>
              </c:ext>
            </c:extLst>
          </c:dPt>
          <c:dPt>
            <c:idx val="25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5C7-474B-AD7A-BCF108E4F93A}"/>
              </c:ext>
            </c:extLst>
          </c:dPt>
          <c:dPt>
            <c:idx val="26"/>
            <c:invertIfNegative val="0"/>
            <c:bubble3D val="0"/>
            <c:spPr>
              <a:pattFill prst="dkDnDiag">
                <a:fgClr>
                  <a:srgbClr val="95C23D"/>
                </a:fgClr>
                <a:bgClr>
                  <a:sysClr val="window" lastClr="FFFFFF"/>
                </a:bgClr>
              </a:pattFill>
              <a:ln>
                <a:solidFill>
                  <a:srgbClr val="00005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7184-4326-A900-DA978A9C5361}"/>
              </c:ext>
            </c:extLst>
          </c:dPt>
          <c:cat>
            <c:numRef>
              <c:f>'BNP Sverige'!$A$2:$A$28</c:f>
              <c:numCache>
                <c:formatCode>yyyy</c:formatCode>
                <c:ptCount val="27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42736</c:v>
                </c:pt>
                <c:pt idx="18">
                  <c:v>43101</c:v>
                </c:pt>
                <c:pt idx="19">
                  <c:v>43466</c:v>
                </c:pt>
                <c:pt idx="20">
                  <c:v>43831</c:v>
                </c:pt>
                <c:pt idx="21">
                  <c:v>44197</c:v>
                </c:pt>
                <c:pt idx="22">
                  <c:v>44562</c:v>
                </c:pt>
                <c:pt idx="23">
                  <c:v>44927</c:v>
                </c:pt>
                <c:pt idx="24">
                  <c:v>45292</c:v>
                </c:pt>
                <c:pt idx="25" formatCode="0">
                  <c:v>2025</c:v>
                </c:pt>
                <c:pt idx="26">
                  <c:v>46023</c:v>
                </c:pt>
              </c:numCache>
            </c:numRef>
          </c:cat>
          <c:val>
            <c:numRef>
              <c:f>'BNP Sverige'!$B$2:$B$28</c:f>
              <c:numCache>
                <c:formatCode>0.0</c:formatCode>
                <c:ptCount val="27"/>
                <c:pt idx="0">
                  <c:v>4.5999999999999996</c:v>
                </c:pt>
                <c:pt idx="1">
                  <c:v>1.4</c:v>
                </c:pt>
                <c:pt idx="2">
                  <c:v>2.2999999999999998</c:v>
                </c:pt>
                <c:pt idx="3">
                  <c:v>1.9</c:v>
                </c:pt>
                <c:pt idx="4">
                  <c:v>4.2</c:v>
                </c:pt>
                <c:pt idx="5">
                  <c:v>2.8</c:v>
                </c:pt>
                <c:pt idx="6">
                  <c:v>4.7</c:v>
                </c:pt>
                <c:pt idx="7">
                  <c:v>3.2</c:v>
                </c:pt>
                <c:pt idx="8">
                  <c:v>-0.9</c:v>
                </c:pt>
                <c:pt idx="9">
                  <c:v>-4.3</c:v>
                </c:pt>
                <c:pt idx="10">
                  <c:v>5.8</c:v>
                </c:pt>
                <c:pt idx="11">
                  <c:v>3.2</c:v>
                </c:pt>
                <c:pt idx="12">
                  <c:v>-0.4</c:v>
                </c:pt>
                <c:pt idx="13">
                  <c:v>1.1000000000000001</c:v>
                </c:pt>
                <c:pt idx="14">
                  <c:v>2.2999999999999998</c:v>
                </c:pt>
                <c:pt idx="15">
                  <c:v>4.4000000000000004</c:v>
                </c:pt>
                <c:pt idx="16">
                  <c:v>2.2999999999999998</c:v>
                </c:pt>
                <c:pt idx="17">
                  <c:v>1.8</c:v>
                </c:pt>
                <c:pt idx="18">
                  <c:v>1.9</c:v>
                </c:pt>
                <c:pt idx="19">
                  <c:v>2.5</c:v>
                </c:pt>
                <c:pt idx="20">
                  <c:v>-2</c:v>
                </c:pt>
                <c:pt idx="21">
                  <c:v>5.9</c:v>
                </c:pt>
                <c:pt idx="22">
                  <c:v>1.5</c:v>
                </c:pt>
                <c:pt idx="23">
                  <c:v>-0.3</c:v>
                </c:pt>
                <c:pt idx="24">
                  <c:v>0.7</c:v>
                </c:pt>
                <c:pt idx="25">
                  <c:v>1.8</c:v>
                </c:pt>
                <c:pt idx="2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65C7-474B-AD7A-BCF108E4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3873264"/>
        <c:axId val="407708112"/>
        <c:extLst/>
      </c:barChart>
      <c:lineChart>
        <c:grouping val="standard"/>
        <c:varyColors val="0"/>
        <c:ser>
          <c:idx val="1"/>
          <c:order val="1"/>
          <c:tx>
            <c:strRef>
              <c:f>'BNP Sverige'!$C$1</c:f>
              <c:strCache>
                <c:ptCount val="1"/>
                <c:pt idx="0">
                  <c:v>Historiskt genomsnitt</c:v>
                </c:pt>
              </c:strCache>
            </c:strRef>
          </c:tx>
          <c:spPr>
            <a:ln w="28575" cap="rnd">
              <a:solidFill>
                <a:srgbClr val="0000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'BNP Sverige'!$A$2:$A$28</c:f>
              <c:numCache>
                <c:formatCode>yyyy</c:formatCode>
                <c:ptCount val="27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42736</c:v>
                </c:pt>
                <c:pt idx="18">
                  <c:v>43101</c:v>
                </c:pt>
                <c:pt idx="19">
                  <c:v>43466</c:v>
                </c:pt>
                <c:pt idx="20">
                  <c:v>43831</c:v>
                </c:pt>
                <c:pt idx="21">
                  <c:v>44197</c:v>
                </c:pt>
                <c:pt idx="22">
                  <c:v>44562</c:v>
                </c:pt>
                <c:pt idx="23">
                  <c:v>44927</c:v>
                </c:pt>
                <c:pt idx="24">
                  <c:v>45292</c:v>
                </c:pt>
                <c:pt idx="25" formatCode="0">
                  <c:v>2025</c:v>
                </c:pt>
                <c:pt idx="26">
                  <c:v>46023</c:v>
                </c:pt>
              </c:numCache>
            </c:numRef>
          </c:cat>
          <c:val>
            <c:numRef>
              <c:f>'BNP Sverige'!$C$2:$C$28</c:f>
              <c:numCache>
                <c:formatCode>0.0</c:formatCode>
                <c:ptCount val="27"/>
                <c:pt idx="0">
                  <c:v>2.0791666666666666</c:v>
                </c:pt>
                <c:pt idx="1">
                  <c:v>2.0791666666666666</c:v>
                </c:pt>
                <c:pt idx="2">
                  <c:v>2.0791666666666666</c:v>
                </c:pt>
                <c:pt idx="3">
                  <c:v>2.0791666666666666</c:v>
                </c:pt>
                <c:pt idx="4">
                  <c:v>2.0791666666666666</c:v>
                </c:pt>
                <c:pt idx="5">
                  <c:v>2.0791666666666666</c:v>
                </c:pt>
                <c:pt idx="6">
                  <c:v>2.0791666666666666</c:v>
                </c:pt>
                <c:pt idx="7">
                  <c:v>2.0791666666666666</c:v>
                </c:pt>
                <c:pt idx="8">
                  <c:v>2.0791666666666666</c:v>
                </c:pt>
                <c:pt idx="9">
                  <c:v>2.0791666666666666</c:v>
                </c:pt>
                <c:pt idx="10">
                  <c:v>2.0791666666666666</c:v>
                </c:pt>
                <c:pt idx="11">
                  <c:v>2.0791666666666666</c:v>
                </c:pt>
                <c:pt idx="12">
                  <c:v>2.0791666666666666</c:v>
                </c:pt>
                <c:pt idx="13">
                  <c:v>2.0791666666666666</c:v>
                </c:pt>
                <c:pt idx="14">
                  <c:v>2.0791666666666666</c:v>
                </c:pt>
                <c:pt idx="15">
                  <c:v>2.0791666666666666</c:v>
                </c:pt>
                <c:pt idx="16">
                  <c:v>2.0791666666666666</c:v>
                </c:pt>
                <c:pt idx="17">
                  <c:v>2.0791666666666666</c:v>
                </c:pt>
                <c:pt idx="18">
                  <c:v>2.0791666666666666</c:v>
                </c:pt>
                <c:pt idx="19">
                  <c:v>2.0791666666666666</c:v>
                </c:pt>
                <c:pt idx="20">
                  <c:v>2.0791666666666666</c:v>
                </c:pt>
                <c:pt idx="21">
                  <c:v>2.0791666666666666</c:v>
                </c:pt>
                <c:pt idx="22">
                  <c:v>2.0791666666666666</c:v>
                </c:pt>
                <c:pt idx="23">
                  <c:v>2.0791666666666666</c:v>
                </c:pt>
                <c:pt idx="24">
                  <c:v>2.0791666666666666</c:v>
                </c:pt>
                <c:pt idx="25">
                  <c:v>2.0791666666666666</c:v>
                </c:pt>
                <c:pt idx="26">
                  <c:v>2.0791666666666666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5C7-474B-AD7A-BCF108E4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73264"/>
        <c:axId val="407708112"/>
      </c:lineChart>
      <c:catAx>
        <c:axId val="10387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Källa: Konjunkturinstitutet</a:t>
                </a:r>
              </a:p>
            </c:rich>
          </c:tx>
          <c:layout>
            <c:manualLayout>
              <c:xMode val="edge"/>
              <c:yMode val="edge"/>
              <c:x val="0.34540873015873019"/>
              <c:y val="0.9271291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7708112"/>
        <c:crosses val="autoZero"/>
        <c:auto val="1"/>
        <c:lblAlgn val="ctr"/>
        <c:lblOffset val="100"/>
        <c:noMultiLvlLbl val="0"/>
      </c:catAx>
      <c:valAx>
        <c:axId val="40770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Procent</a:t>
                </a:r>
              </a:p>
            </c:rich>
          </c:tx>
          <c:layout>
            <c:manualLayout>
              <c:xMode val="edge"/>
              <c:yMode val="edge"/>
              <c:x val="6.9541974682486817E-3"/>
              <c:y val="0.13398933888465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87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/>
              <a:t>Inskrivna</a:t>
            </a:r>
            <a:r>
              <a:rPr lang="sv-SE" baseline="0"/>
              <a:t> arbetslösa 16-65 år, som saknar gymnasial utbildning</a:t>
            </a:r>
          </a:p>
        </c:rich>
      </c:tx>
      <c:layout>
        <c:manualLayout>
          <c:xMode val="edge"/>
          <c:yMode val="edge"/>
          <c:x val="0.155228744405081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888122605363987E-2"/>
          <c:y val="0.30700634920634923"/>
          <c:w val="0.87327733618547021"/>
          <c:h val="0.44861904761904764"/>
        </c:manualLayout>
      </c:layout>
      <c:lineChart>
        <c:grouping val="standard"/>
        <c:varyColors val="0"/>
        <c:ser>
          <c:idx val="0"/>
          <c:order val="0"/>
          <c:tx>
            <c:strRef>
              <c:f>'Insk arbl kort utb (AF)'!$B$1</c:f>
              <c:strCache>
                <c:ptCount val="1"/>
                <c:pt idx="0">
                  <c:v>Högst förgymnasial utbildning nio (tio) år (vänster)</c:v>
                </c:pt>
              </c:strCache>
            </c:strRef>
          </c:tx>
          <c:spPr>
            <a:ln w="28575" cap="rnd">
              <a:solidFill>
                <a:srgbClr val="000064"/>
              </a:solidFill>
              <a:round/>
            </a:ln>
            <a:effectLst/>
          </c:spPr>
          <c:marker>
            <c:symbol val="none"/>
          </c:marker>
          <c:cat>
            <c:strRef>
              <c:f>'Insk arbl kort utb (AF)'!$A$2:$A$228</c:f>
              <c:strCache>
                <c:ptCount val="227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  <c:pt idx="215">
                  <c:v>dec-23</c:v>
                </c:pt>
                <c:pt idx="216">
                  <c:v>2024</c:v>
                </c:pt>
                <c:pt idx="217">
                  <c:v>feb-24</c:v>
                </c:pt>
                <c:pt idx="218">
                  <c:v>mar-24</c:v>
                </c:pt>
                <c:pt idx="219">
                  <c:v>apr-24</c:v>
                </c:pt>
                <c:pt idx="220">
                  <c:v>maj-24</c:v>
                </c:pt>
                <c:pt idx="221">
                  <c:v>jun-24</c:v>
                </c:pt>
                <c:pt idx="222">
                  <c:v>jul-24</c:v>
                </c:pt>
                <c:pt idx="223">
                  <c:v>aug-24</c:v>
                </c:pt>
                <c:pt idx="224">
                  <c:v>sep-24</c:v>
                </c:pt>
                <c:pt idx="225">
                  <c:v>okt-24</c:v>
                </c:pt>
                <c:pt idx="226">
                  <c:v>nov-24</c:v>
                </c:pt>
              </c:strCache>
            </c:strRef>
          </c:cat>
          <c:val>
            <c:numRef>
              <c:f>'Insk arbl kort utb (AF)'!$B$2:$B$228</c:f>
              <c:numCache>
                <c:formatCode>0</c:formatCode>
                <c:ptCount val="227"/>
                <c:pt idx="0">
                  <c:v>87.521918033487609</c:v>
                </c:pt>
                <c:pt idx="1">
                  <c:v>86.598008026030925</c:v>
                </c:pt>
                <c:pt idx="2">
                  <c:v>85.68267275370772</c:v>
                </c:pt>
                <c:pt idx="3">
                  <c:v>85.593047501162758</c:v>
                </c:pt>
                <c:pt idx="4">
                  <c:v>83.684299703283017</c:v>
                </c:pt>
                <c:pt idx="5">
                  <c:v>85.781627214143228</c:v>
                </c:pt>
                <c:pt idx="6">
                  <c:v>85.897459506958469</c:v>
                </c:pt>
                <c:pt idx="7">
                  <c:v>83.33808403959668</c:v>
                </c:pt>
                <c:pt idx="8">
                  <c:v>81.422758935386938</c:v>
                </c:pt>
                <c:pt idx="9">
                  <c:v>78.941020318858634</c:v>
                </c:pt>
                <c:pt idx="10">
                  <c:v>75.345862646778087</c:v>
                </c:pt>
                <c:pt idx="11">
                  <c:v>73.396007175322637</c:v>
                </c:pt>
                <c:pt idx="12">
                  <c:v>71.529085015956653</c:v>
                </c:pt>
                <c:pt idx="13">
                  <c:v>70.230077197644221</c:v>
                </c:pt>
                <c:pt idx="14">
                  <c:v>67.918105544360984</c:v>
                </c:pt>
                <c:pt idx="15">
                  <c:v>66.237690129478835</c:v>
                </c:pt>
                <c:pt idx="16">
                  <c:v>63.302544678136037</c:v>
                </c:pt>
                <c:pt idx="17">
                  <c:v>63.032375104413624</c:v>
                </c:pt>
                <c:pt idx="18">
                  <c:v>62.726045846099495</c:v>
                </c:pt>
                <c:pt idx="19">
                  <c:v>62.180923744415473</c:v>
                </c:pt>
                <c:pt idx="20">
                  <c:v>61.512088244011437</c:v>
                </c:pt>
                <c:pt idx="21">
                  <c:v>61.567415990850584</c:v>
                </c:pt>
                <c:pt idx="22">
                  <c:v>62.306140570448029</c:v>
                </c:pt>
                <c:pt idx="23">
                  <c:v>62.38620589640712</c:v>
                </c:pt>
                <c:pt idx="24">
                  <c:v>62.314427569487201</c:v>
                </c:pt>
                <c:pt idx="25">
                  <c:v>62.1839268703269</c:v>
                </c:pt>
                <c:pt idx="26">
                  <c:v>61.579234475850711</c:v>
                </c:pt>
                <c:pt idx="27">
                  <c:v>61.064138794393536</c:v>
                </c:pt>
                <c:pt idx="28">
                  <c:v>60.229748951501598</c:v>
                </c:pt>
                <c:pt idx="29">
                  <c:v>59.914951695013961</c:v>
                </c:pt>
                <c:pt idx="30">
                  <c:v>60.748125521325335</c:v>
                </c:pt>
                <c:pt idx="31">
                  <c:v>62.067263165335739</c:v>
                </c:pt>
                <c:pt idx="32">
                  <c:v>64.06348641149107</c:v>
                </c:pt>
                <c:pt idx="33">
                  <c:v>66.330288790776066</c:v>
                </c:pt>
                <c:pt idx="34">
                  <c:v>69.085774090208886</c:v>
                </c:pt>
                <c:pt idx="35">
                  <c:v>72.386970263552328</c:v>
                </c:pt>
                <c:pt idx="36">
                  <c:v>75.405692217467887</c:v>
                </c:pt>
                <c:pt idx="37">
                  <c:v>79.191096991073692</c:v>
                </c:pt>
                <c:pt idx="38">
                  <c:v>83.190628493796268</c:v>
                </c:pt>
                <c:pt idx="39">
                  <c:v>87.946265397663183</c:v>
                </c:pt>
                <c:pt idx="40">
                  <c:v>91.186030159019793</c:v>
                </c:pt>
                <c:pt idx="41">
                  <c:v>94.37059330487304</c:v>
                </c:pt>
                <c:pt idx="42">
                  <c:v>96.830482424996291</c:v>
                </c:pt>
                <c:pt idx="43">
                  <c:v>99.030902729032235</c:v>
                </c:pt>
                <c:pt idx="44">
                  <c:v>100.8507732706245</c:v>
                </c:pt>
                <c:pt idx="45">
                  <c:v>102.6516837577357</c:v>
                </c:pt>
                <c:pt idx="46">
                  <c:v>104.03768332056021</c:v>
                </c:pt>
                <c:pt idx="47">
                  <c:v>104.7330244524111</c:v>
                </c:pt>
                <c:pt idx="48">
                  <c:v>107.110551785315</c:v>
                </c:pt>
                <c:pt idx="49">
                  <c:v>108.24509528553101</c:v>
                </c:pt>
                <c:pt idx="50">
                  <c:v>109.5092110012382</c:v>
                </c:pt>
                <c:pt idx="51">
                  <c:v>110.2709121056493</c:v>
                </c:pt>
                <c:pt idx="52">
                  <c:v>110.9692016447532</c:v>
                </c:pt>
                <c:pt idx="53">
                  <c:v>111.791529350736</c:v>
                </c:pt>
                <c:pt idx="54">
                  <c:v>112.0999702740834</c:v>
                </c:pt>
                <c:pt idx="55">
                  <c:v>111.781475035144</c:v>
                </c:pt>
                <c:pt idx="56">
                  <c:v>111.21842685911271</c:v>
                </c:pt>
                <c:pt idx="57">
                  <c:v>110.59508087286849</c:v>
                </c:pt>
                <c:pt idx="58">
                  <c:v>110.1303208419214</c:v>
                </c:pt>
                <c:pt idx="59">
                  <c:v>109.2943726833626</c:v>
                </c:pt>
                <c:pt idx="60">
                  <c:v>107.9149908441639</c:v>
                </c:pt>
                <c:pt idx="61">
                  <c:v>107.43751613258161</c:v>
                </c:pt>
                <c:pt idx="62">
                  <c:v>107.08405006737379</c:v>
                </c:pt>
                <c:pt idx="63">
                  <c:v>106.9582560392832</c:v>
                </c:pt>
                <c:pt idx="64">
                  <c:v>107.30883137366639</c:v>
                </c:pt>
                <c:pt idx="65">
                  <c:v>107.6598180208817</c:v>
                </c:pt>
                <c:pt idx="66">
                  <c:v>107.91083216882309</c:v>
                </c:pt>
                <c:pt idx="67">
                  <c:v>107.9723242398926</c:v>
                </c:pt>
                <c:pt idx="68">
                  <c:v>107.868695503087</c:v>
                </c:pt>
                <c:pt idx="69">
                  <c:v>107.9902500012369</c:v>
                </c:pt>
                <c:pt idx="70">
                  <c:v>108.7150912271313</c:v>
                </c:pt>
                <c:pt idx="71">
                  <c:v>109.5338126152612</c:v>
                </c:pt>
                <c:pt idx="72">
                  <c:v>110.2941825627934</c:v>
                </c:pt>
                <c:pt idx="73">
                  <c:v>111.26495898792611</c:v>
                </c:pt>
                <c:pt idx="74">
                  <c:v>111.65549599608759</c:v>
                </c:pt>
                <c:pt idx="75">
                  <c:v>112.3815717383078</c:v>
                </c:pt>
                <c:pt idx="76">
                  <c:v>112.89237196225089</c:v>
                </c:pt>
                <c:pt idx="77">
                  <c:v>113.4919834807134</c:v>
                </c:pt>
                <c:pt idx="78">
                  <c:v>112.87311626344841</c:v>
                </c:pt>
                <c:pt idx="79">
                  <c:v>113.286671922522</c:v>
                </c:pt>
                <c:pt idx="80">
                  <c:v>114.0250870962053</c:v>
                </c:pt>
                <c:pt idx="81">
                  <c:v>115.1592119532274</c:v>
                </c:pt>
                <c:pt idx="82">
                  <c:v>115.3728870130482</c:v>
                </c:pt>
                <c:pt idx="83">
                  <c:v>115.42931007794721</c:v>
                </c:pt>
                <c:pt idx="84">
                  <c:v>115.8775041935245</c:v>
                </c:pt>
                <c:pt idx="85">
                  <c:v>116.41874793610181</c:v>
                </c:pt>
                <c:pt idx="86">
                  <c:v>117.2754271947298</c:v>
                </c:pt>
                <c:pt idx="87">
                  <c:v>117.94033147054201</c:v>
                </c:pt>
                <c:pt idx="88">
                  <c:v>117.98428505587459</c:v>
                </c:pt>
                <c:pt idx="89">
                  <c:v>118.7635072074207</c:v>
                </c:pt>
                <c:pt idx="90">
                  <c:v>119.03190159398049</c:v>
                </c:pt>
                <c:pt idx="91">
                  <c:v>118.7783161081078</c:v>
                </c:pt>
                <c:pt idx="92">
                  <c:v>118.42564834561441</c:v>
                </c:pt>
                <c:pt idx="93">
                  <c:v>117.6425994261357</c:v>
                </c:pt>
                <c:pt idx="94">
                  <c:v>116.8855077312048</c:v>
                </c:pt>
                <c:pt idx="95">
                  <c:v>116.25390037088111</c:v>
                </c:pt>
                <c:pt idx="96">
                  <c:v>115.3514368608993</c:v>
                </c:pt>
                <c:pt idx="97">
                  <c:v>114.5107087866684</c:v>
                </c:pt>
                <c:pt idx="98">
                  <c:v>114.0503324880072</c:v>
                </c:pt>
                <c:pt idx="99">
                  <c:v>113.4613771772087</c:v>
                </c:pt>
                <c:pt idx="100">
                  <c:v>113.4318613789725</c:v>
                </c:pt>
                <c:pt idx="101">
                  <c:v>113.1568761278934</c:v>
                </c:pt>
                <c:pt idx="102">
                  <c:v>112.62423881151419</c:v>
                </c:pt>
                <c:pt idx="103">
                  <c:v>112.5780744260199</c:v>
                </c:pt>
                <c:pt idx="104">
                  <c:v>112.39564962992731</c:v>
                </c:pt>
                <c:pt idx="105">
                  <c:v>112.5562031671775</c:v>
                </c:pt>
                <c:pt idx="106">
                  <c:v>112.71396534983791</c:v>
                </c:pt>
                <c:pt idx="107">
                  <c:v>113.1544910021222</c:v>
                </c:pt>
                <c:pt idx="108">
                  <c:v>113.4499261446495</c:v>
                </c:pt>
                <c:pt idx="109">
                  <c:v>113.9581548563262</c:v>
                </c:pt>
                <c:pt idx="110">
                  <c:v>114.2374329580436</c:v>
                </c:pt>
                <c:pt idx="111">
                  <c:v>115.0099107961213</c:v>
                </c:pt>
                <c:pt idx="112">
                  <c:v>115.8718386949088</c:v>
                </c:pt>
                <c:pt idx="113">
                  <c:v>116.08506054084749</c:v>
                </c:pt>
                <c:pt idx="114">
                  <c:v>116.6255154755501</c:v>
                </c:pt>
                <c:pt idx="115">
                  <c:v>117.20013990218349</c:v>
                </c:pt>
                <c:pt idx="116">
                  <c:v>117.78509173225289</c:v>
                </c:pt>
                <c:pt idx="117">
                  <c:v>118.11656154521</c:v>
                </c:pt>
                <c:pt idx="118">
                  <c:v>118.4415199996608</c:v>
                </c:pt>
                <c:pt idx="119">
                  <c:v>118.8114759993246</c:v>
                </c:pt>
                <c:pt idx="120">
                  <c:v>119.08243438802499</c:v>
                </c:pt>
                <c:pt idx="121">
                  <c:v>119.22156301655231</c:v>
                </c:pt>
                <c:pt idx="122">
                  <c:v>119.32067594856051</c:v>
                </c:pt>
                <c:pt idx="123">
                  <c:v>119.5488772561101</c:v>
                </c:pt>
                <c:pt idx="124">
                  <c:v>119.7121457369042</c:v>
                </c:pt>
                <c:pt idx="125">
                  <c:v>119.90449764412421</c:v>
                </c:pt>
                <c:pt idx="126">
                  <c:v>119.87006091341671</c:v>
                </c:pt>
                <c:pt idx="127">
                  <c:v>120.8509682412748</c:v>
                </c:pt>
                <c:pt idx="128">
                  <c:v>121.4179093055517</c:v>
                </c:pt>
                <c:pt idx="129">
                  <c:v>122.3493267222118</c:v>
                </c:pt>
                <c:pt idx="130">
                  <c:v>123.473310860658</c:v>
                </c:pt>
                <c:pt idx="131">
                  <c:v>124.2489537960608</c:v>
                </c:pt>
                <c:pt idx="132">
                  <c:v>125.1716364209279</c:v>
                </c:pt>
                <c:pt idx="133">
                  <c:v>126.2032021380934</c:v>
                </c:pt>
                <c:pt idx="134">
                  <c:v>126.8331965751367</c:v>
                </c:pt>
                <c:pt idx="135">
                  <c:v>127.22196827402151</c:v>
                </c:pt>
                <c:pt idx="136">
                  <c:v>127.207160865503</c:v>
                </c:pt>
                <c:pt idx="137">
                  <c:v>126.95117401313451</c:v>
                </c:pt>
                <c:pt idx="138">
                  <c:v>126.77604556770599</c:v>
                </c:pt>
                <c:pt idx="139">
                  <c:v>126.85800086151511</c:v>
                </c:pt>
                <c:pt idx="140">
                  <c:v>126.9546027413339</c:v>
                </c:pt>
                <c:pt idx="141">
                  <c:v>126.93279454377911</c:v>
                </c:pt>
                <c:pt idx="142">
                  <c:v>126.92522559155901</c:v>
                </c:pt>
                <c:pt idx="143">
                  <c:v>126.56816345649951</c:v>
                </c:pt>
                <c:pt idx="144">
                  <c:v>126.16804469021339</c:v>
                </c:pt>
                <c:pt idx="145">
                  <c:v>125.7011085033741</c:v>
                </c:pt>
                <c:pt idx="146">
                  <c:v>125.26734236128371</c:v>
                </c:pt>
                <c:pt idx="147">
                  <c:v>124.9305966042817</c:v>
                </c:pt>
                <c:pt idx="148">
                  <c:v>123.997147328553</c:v>
                </c:pt>
                <c:pt idx="149">
                  <c:v>122.9045036493485</c:v>
                </c:pt>
                <c:pt idx="150">
                  <c:v>122.1688424684685</c:v>
                </c:pt>
                <c:pt idx="151">
                  <c:v>122.23454865441769</c:v>
                </c:pt>
                <c:pt idx="152">
                  <c:v>122.35209589092869</c:v>
                </c:pt>
                <c:pt idx="153">
                  <c:v>121.981762291786</c:v>
                </c:pt>
                <c:pt idx="154">
                  <c:v>121.08276353521711</c:v>
                </c:pt>
                <c:pt idx="155">
                  <c:v>121.0013894190474</c:v>
                </c:pt>
                <c:pt idx="156">
                  <c:v>121.4297381605964</c:v>
                </c:pt>
                <c:pt idx="157">
                  <c:v>121.67974189812091</c:v>
                </c:pt>
                <c:pt idx="158">
                  <c:v>121.8932412336482</c:v>
                </c:pt>
                <c:pt idx="159">
                  <c:v>121.5021009167627</c:v>
                </c:pt>
                <c:pt idx="160">
                  <c:v>121.49566582229021</c:v>
                </c:pt>
                <c:pt idx="161">
                  <c:v>122.54461725232291</c:v>
                </c:pt>
                <c:pt idx="162">
                  <c:v>123.17369154728641</c:v>
                </c:pt>
                <c:pt idx="163">
                  <c:v>123.93975557162091</c:v>
                </c:pt>
                <c:pt idx="164">
                  <c:v>125.1521359325203</c:v>
                </c:pt>
                <c:pt idx="165">
                  <c:v>127.00022257296391</c:v>
                </c:pt>
                <c:pt idx="166">
                  <c:v>128.8739038837125</c:v>
                </c:pt>
                <c:pt idx="167">
                  <c:v>130.09275864978821</c:v>
                </c:pt>
                <c:pt idx="168">
                  <c:v>130.69732460915731</c:v>
                </c:pt>
                <c:pt idx="169">
                  <c:v>130.10035141070989</c:v>
                </c:pt>
                <c:pt idx="170">
                  <c:v>131.5044632150626</c:v>
                </c:pt>
                <c:pt idx="171">
                  <c:v>138.6743524704635</c:v>
                </c:pt>
                <c:pt idx="172">
                  <c:v>144.42832572187558</c:v>
                </c:pt>
                <c:pt idx="173">
                  <c:v>148.62909870121661</c:v>
                </c:pt>
                <c:pt idx="174">
                  <c:v>149.96615800461811</c:v>
                </c:pt>
                <c:pt idx="175">
                  <c:v>148.91126875692822</c:v>
                </c:pt>
                <c:pt idx="176">
                  <c:v>147.9910479738291</c:v>
                </c:pt>
                <c:pt idx="177">
                  <c:v>146.72416324473511</c:v>
                </c:pt>
                <c:pt idx="178">
                  <c:v>145.80389450742749</c:v>
                </c:pt>
                <c:pt idx="179">
                  <c:v>145.9527860447449</c:v>
                </c:pt>
                <c:pt idx="180">
                  <c:v>146.01804764663569</c:v>
                </c:pt>
                <c:pt idx="181">
                  <c:v>145.2185400397664</c:v>
                </c:pt>
                <c:pt idx="182">
                  <c:v>143.9892253800129</c:v>
                </c:pt>
                <c:pt idx="183">
                  <c:v>142.7132413430738</c:v>
                </c:pt>
                <c:pt idx="184">
                  <c:v>141.31943943977649</c:v>
                </c:pt>
                <c:pt idx="185">
                  <c:v>139.22517974250979</c:v>
                </c:pt>
                <c:pt idx="186">
                  <c:v>137.76982679619772</c:v>
                </c:pt>
                <c:pt idx="187">
                  <c:v>135.3772287723078</c:v>
                </c:pt>
                <c:pt idx="188">
                  <c:v>133.29416466065649</c:v>
                </c:pt>
                <c:pt idx="189">
                  <c:v>131.39844854836599</c:v>
                </c:pt>
                <c:pt idx="190">
                  <c:v>129.5303744121922</c:v>
                </c:pt>
                <c:pt idx="191">
                  <c:v>128.07448329575828</c:v>
                </c:pt>
                <c:pt idx="192">
                  <c:v>126.79834861567581</c:v>
                </c:pt>
                <c:pt idx="193">
                  <c:v>125.4220114488442</c:v>
                </c:pt>
                <c:pt idx="194">
                  <c:v>124.7234706774677</c:v>
                </c:pt>
                <c:pt idx="195">
                  <c:v>123.7389919803143</c:v>
                </c:pt>
                <c:pt idx="196">
                  <c:v>122.39436578816371</c:v>
                </c:pt>
                <c:pt idx="197">
                  <c:v>121.58952167088431</c:v>
                </c:pt>
                <c:pt idx="198">
                  <c:v>121.104771094963</c:v>
                </c:pt>
                <c:pt idx="199">
                  <c:v>120.14904620377671</c:v>
                </c:pt>
                <c:pt idx="200">
                  <c:v>119.5755056229182</c:v>
                </c:pt>
                <c:pt idx="201">
                  <c:v>119.4993981177837</c:v>
                </c:pt>
                <c:pt idx="202">
                  <c:v>118.87459234703151</c:v>
                </c:pt>
                <c:pt idx="203">
                  <c:v>118.2832252087873</c:v>
                </c:pt>
                <c:pt idx="204">
                  <c:v>117.7540903935284</c:v>
                </c:pt>
                <c:pt idx="205">
                  <c:v>117.3444674492433</c:v>
                </c:pt>
                <c:pt idx="206">
                  <c:v>116.4360715073815</c:v>
                </c:pt>
                <c:pt idx="207">
                  <c:v>115.83256577062261</c:v>
                </c:pt>
                <c:pt idx="208">
                  <c:v>114.9384449428551</c:v>
                </c:pt>
                <c:pt idx="209">
                  <c:v>113.8584062587145</c:v>
                </c:pt>
                <c:pt idx="210">
                  <c:v>113.44628065157799</c:v>
                </c:pt>
                <c:pt idx="211">
                  <c:v>114.2270671548299</c:v>
                </c:pt>
                <c:pt idx="212">
                  <c:v>114.936643846679</c:v>
                </c:pt>
                <c:pt idx="213">
                  <c:v>115.2642290189232</c:v>
                </c:pt>
                <c:pt idx="214">
                  <c:v>115.7187653387181</c:v>
                </c:pt>
                <c:pt idx="215">
                  <c:v>116.22463792314319</c:v>
                </c:pt>
                <c:pt idx="216">
                  <c:v>116.23781353048371</c:v>
                </c:pt>
                <c:pt idx="217">
                  <c:v>116.4489032941577</c:v>
                </c:pt>
                <c:pt idx="218">
                  <c:v>116.05592472916099</c:v>
                </c:pt>
                <c:pt idx="219">
                  <c:v>115.4465759755966</c:v>
                </c:pt>
                <c:pt idx="220">
                  <c:v>115.832146670035</c:v>
                </c:pt>
                <c:pt idx="221">
                  <c:v>116.38306004434401</c:v>
                </c:pt>
                <c:pt idx="222">
                  <c:v>116.445105425994</c:v>
                </c:pt>
                <c:pt idx="223">
                  <c:v>116.997785951411</c:v>
                </c:pt>
                <c:pt idx="224">
                  <c:v>117.3206469341049</c:v>
                </c:pt>
                <c:pt idx="225">
                  <c:v>117.73077239678619</c:v>
                </c:pt>
                <c:pt idx="226">
                  <c:v>118.13119683598691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2-40AB-A299-AC20369D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00168"/>
        <c:axId val="84902912"/>
        <c:extLst/>
      </c:lineChart>
      <c:lineChart>
        <c:grouping val="standard"/>
        <c:varyColors val="0"/>
        <c:ser>
          <c:idx val="1"/>
          <c:order val="1"/>
          <c:tx>
            <c:strRef>
              <c:f>'Insk arbl kort utb (AF)'!$C$1</c:f>
              <c:strCache>
                <c:ptCount val="1"/>
                <c:pt idx="0">
                  <c:v>Därav andel (%) med utbildning kortare än nio (tio) år (höger)</c:v>
                </c:pt>
              </c:strCache>
            </c:strRef>
          </c:tx>
          <c:spPr>
            <a:ln w="28575" cap="rnd">
              <a:solidFill>
                <a:srgbClr val="00006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'Insk arbl kort utb (AF)'!$A$2:$A$228</c:f>
              <c:strCache>
                <c:ptCount val="227"/>
                <c:pt idx="0">
                  <c:v>2006</c:v>
                </c:pt>
                <c:pt idx="1">
                  <c:v>2006-02</c:v>
                </c:pt>
                <c:pt idx="2">
                  <c:v>2006-03</c:v>
                </c:pt>
                <c:pt idx="3">
                  <c:v>2006-04</c:v>
                </c:pt>
                <c:pt idx="4">
                  <c:v>2006-05</c:v>
                </c:pt>
                <c:pt idx="5">
                  <c:v>2006-06</c:v>
                </c:pt>
                <c:pt idx="6">
                  <c:v>2006-07</c:v>
                </c:pt>
                <c:pt idx="7">
                  <c:v>2006-08</c:v>
                </c:pt>
                <c:pt idx="8">
                  <c:v>2006-09</c:v>
                </c:pt>
                <c:pt idx="9">
                  <c:v>2006-10</c:v>
                </c:pt>
                <c:pt idx="10">
                  <c:v>2006-11</c:v>
                </c:pt>
                <c:pt idx="11">
                  <c:v>2006-12</c:v>
                </c:pt>
                <c:pt idx="12">
                  <c:v>2007</c:v>
                </c:pt>
                <c:pt idx="13">
                  <c:v>2007-02</c:v>
                </c:pt>
                <c:pt idx="14">
                  <c:v>2007-03</c:v>
                </c:pt>
                <c:pt idx="15">
                  <c:v>2007-04</c:v>
                </c:pt>
                <c:pt idx="16">
                  <c:v>2007-05</c:v>
                </c:pt>
                <c:pt idx="17">
                  <c:v>2007-06</c:v>
                </c:pt>
                <c:pt idx="18">
                  <c:v>2007-07</c:v>
                </c:pt>
                <c:pt idx="19">
                  <c:v>2007-08</c:v>
                </c:pt>
                <c:pt idx="20">
                  <c:v>2007-09</c:v>
                </c:pt>
                <c:pt idx="21">
                  <c:v>2007-10</c:v>
                </c:pt>
                <c:pt idx="22">
                  <c:v>2007-11</c:v>
                </c:pt>
                <c:pt idx="23">
                  <c:v>2007-12</c:v>
                </c:pt>
                <c:pt idx="24">
                  <c:v>2008</c:v>
                </c:pt>
                <c:pt idx="25">
                  <c:v>2008-02</c:v>
                </c:pt>
                <c:pt idx="26">
                  <c:v>2008-03</c:v>
                </c:pt>
                <c:pt idx="27">
                  <c:v>2008-04</c:v>
                </c:pt>
                <c:pt idx="28">
                  <c:v>2008-05</c:v>
                </c:pt>
                <c:pt idx="29">
                  <c:v>2008-06</c:v>
                </c:pt>
                <c:pt idx="30">
                  <c:v>2008-07</c:v>
                </c:pt>
                <c:pt idx="31">
                  <c:v>2008-08</c:v>
                </c:pt>
                <c:pt idx="32">
                  <c:v>2008-09</c:v>
                </c:pt>
                <c:pt idx="33">
                  <c:v>2008-10</c:v>
                </c:pt>
                <c:pt idx="34">
                  <c:v>2008-11</c:v>
                </c:pt>
                <c:pt idx="35">
                  <c:v>2008-12</c:v>
                </c:pt>
                <c:pt idx="36">
                  <c:v>2009</c:v>
                </c:pt>
                <c:pt idx="37">
                  <c:v>2009-02</c:v>
                </c:pt>
                <c:pt idx="38">
                  <c:v>2009-03</c:v>
                </c:pt>
                <c:pt idx="39">
                  <c:v>2009-04</c:v>
                </c:pt>
                <c:pt idx="40">
                  <c:v>2009-05</c:v>
                </c:pt>
                <c:pt idx="41">
                  <c:v>2009-06</c:v>
                </c:pt>
                <c:pt idx="42">
                  <c:v>2009-07</c:v>
                </c:pt>
                <c:pt idx="43">
                  <c:v>2009-08</c:v>
                </c:pt>
                <c:pt idx="44">
                  <c:v>2009-09</c:v>
                </c:pt>
                <c:pt idx="45">
                  <c:v>2009-10</c:v>
                </c:pt>
                <c:pt idx="46">
                  <c:v>2009-11</c:v>
                </c:pt>
                <c:pt idx="47">
                  <c:v>2009-12</c:v>
                </c:pt>
                <c:pt idx="48">
                  <c:v>2010</c:v>
                </c:pt>
                <c:pt idx="49">
                  <c:v>2010-02</c:v>
                </c:pt>
                <c:pt idx="50">
                  <c:v>2010-03</c:v>
                </c:pt>
                <c:pt idx="51">
                  <c:v>2010-04</c:v>
                </c:pt>
                <c:pt idx="52">
                  <c:v>2010-05</c:v>
                </c:pt>
                <c:pt idx="53">
                  <c:v>2010-06</c:v>
                </c:pt>
                <c:pt idx="54">
                  <c:v>2010-07</c:v>
                </c:pt>
                <c:pt idx="55">
                  <c:v>2010-08</c:v>
                </c:pt>
                <c:pt idx="56">
                  <c:v>2010-09</c:v>
                </c:pt>
                <c:pt idx="57">
                  <c:v>2010-10</c:v>
                </c:pt>
                <c:pt idx="58">
                  <c:v>2010-11</c:v>
                </c:pt>
                <c:pt idx="59">
                  <c:v>2010-12</c:v>
                </c:pt>
                <c:pt idx="60">
                  <c:v>2011</c:v>
                </c:pt>
                <c:pt idx="61">
                  <c:v>2011-02</c:v>
                </c:pt>
                <c:pt idx="62">
                  <c:v>2011-03</c:v>
                </c:pt>
                <c:pt idx="63">
                  <c:v>2011-04</c:v>
                </c:pt>
                <c:pt idx="64">
                  <c:v>2011-05</c:v>
                </c:pt>
                <c:pt idx="65">
                  <c:v>2011-06</c:v>
                </c:pt>
                <c:pt idx="66">
                  <c:v>2011-07</c:v>
                </c:pt>
                <c:pt idx="67">
                  <c:v>2011-08</c:v>
                </c:pt>
                <c:pt idx="68">
                  <c:v>2011-09</c:v>
                </c:pt>
                <c:pt idx="69">
                  <c:v>2011-10</c:v>
                </c:pt>
                <c:pt idx="70">
                  <c:v>2011-11</c:v>
                </c:pt>
                <c:pt idx="71">
                  <c:v>2011-12</c:v>
                </c:pt>
                <c:pt idx="72">
                  <c:v>2012</c:v>
                </c:pt>
                <c:pt idx="73">
                  <c:v>2012-02</c:v>
                </c:pt>
                <c:pt idx="74">
                  <c:v>2012-03</c:v>
                </c:pt>
                <c:pt idx="75">
                  <c:v>2012-04</c:v>
                </c:pt>
                <c:pt idx="76">
                  <c:v>2012-05</c:v>
                </c:pt>
                <c:pt idx="77">
                  <c:v>2012-06</c:v>
                </c:pt>
                <c:pt idx="78">
                  <c:v>2012-07</c:v>
                </c:pt>
                <c:pt idx="79">
                  <c:v>2012-08</c:v>
                </c:pt>
                <c:pt idx="80">
                  <c:v>2012-09</c:v>
                </c:pt>
                <c:pt idx="81">
                  <c:v>2012-10</c:v>
                </c:pt>
                <c:pt idx="82">
                  <c:v>2012-11</c:v>
                </c:pt>
                <c:pt idx="83">
                  <c:v>2012-12</c:v>
                </c:pt>
                <c:pt idx="84">
                  <c:v>2013</c:v>
                </c:pt>
                <c:pt idx="85">
                  <c:v>2013-02</c:v>
                </c:pt>
                <c:pt idx="86">
                  <c:v>2013-03</c:v>
                </c:pt>
                <c:pt idx="87">
                  <c:v>2013-04</c:v>
                </c:pt>
                <c:pt idx="88">
                  <c:v>2013-05</c:v>
                </c:pt>
                <c:pt idx="89">
                  <c:v>2013-06</c:v>
                </c:pt>
                <c:pt idx="90">
                  <c:v>2013-07</c:v>
                </c:pt>
                <c:pt idx="91">
                  <c:v>2013-08</c:v>
                </c:pt>
                <c:pt idx="92">
                  <c:v>2013-09</c:v>
                </c:pt>
                <c:pt idx="93">
                  <c:v>2013-10</c:v>
                </c:pt>
                <c:pt idx="94">
                  <c:v>2013-11</c:v>
                </c:pt>
                <c:pt idx="95">
                  <c:v>2013-12</c:v>
                </c:pt>
                <c:pt idx="96">
                  <c:v>2014</c:v>
                </c:pt>
                <c:pt idx="97">
                  <c:v>2014-02</c:v>
                </c:pt>
                <c:pt idx="98">
                  <c:v>2014-03</c:v>
                </c:pt>
                <c:pt idx="99">
                  <c:v>2014-04</c:v>
                </c:pt>
                <c:pt idx="100">
                  <c:v>2014-05</c:v>
                </c:pt>
                <c:pt idx="101">
                  <c:v>2014-06</c:v>
                </c:pt>
                <c:pt idx="102">
                  <c:v>2014-07</c:v>
                </c:pt>
                <c:pt idx="103">
                  <c:v>2014-08</c:v>
                </c:pt>
                <c:pt idx="104">
                  <c:v>2014-09</c:v>
                </c:pt>
                <c:pt idx="105">
                  <c:v>2014-10</c:v>
                </c:pt>
                <c:pt idx="106">
                  <c:v>2014-11</c:v>
                </c:pt>
                <c:pt idx="107">
                  <c:v>2014-12</c:v>
                </c:pt>
                <c:pt idx="108">
                  <c:v>2015</c:v>
                </c:pt>
                <c:pt idx="109">
                  <c:v>2015-02</c:v>
                </c:pt>
                <c:pt idx="110">
                  <c:v>2015-03</c:v>
                </c:pt>
                <c:pt idx="111">
                  <c:v>2015-04</c:v>
                </c:pt>
                <c:pt idx="112">
                  <c:v>2015-05</c:v>
                </c:pt>
                <c:pt idx="113">
                  <c:v>2015-06</c:v>
                </c:pt>
                <c:pt idx="114">
                  <c:v>2015-07</c:v>
                </c:pt>
                <c:pt idx="115">
                  <c:v>2015-08</c:v>
                </c:pt>
                <c:pt idx="116">
                  <c:v>2015-09</c:v>
                </c:pt>
                <c:pt idx="117">
                  <c:v>2015-10</c:v>
                </c:pt>
                <c:pt idx="118">
                  <c:v>2015-11</c:v>
                </c:pt>
                <c:pt idx="119">
                  <c:v>2015-12</c:v>
                </c:pt>
                <c:pt idx="120">
                  <c:v>2016</c:v>
                </c:pt>
                <c:pt idx="121">
                  <c:v>2016-02</c:v>
                </c:pt>
                <c:pt idx="122">
                  <c:v>2016-03</c:v>
                </c:pt>
                <c:pt idx="123">
                  <c:v>2016-04</c:v>
                </c:pt>
                <c:pt idx="124">
                  <c:v>2016-05</c:v>
                </c:pt>
                <c:pt idx="125">
                  <c:v>2016-06</c:v>
                </c:pt>
                <c:pt idx="126">
                  <c:v>2016-07</c:v>
                </c:pt>
                <c:pt idx="127">
                  <c:v>2016-08</c:v>
                </c:pt>
                <c:pt idx="128">
                  <c:v>2016-09</c:v>
                </c:pt>
                <c:pt idx="129">
                  <c:v>2016-10</c:v>
                </c:pt>
                <c:pt idx="130">
                  <c:v>2016-11</c:v>
                </c:pt>
                <c:pt idx="131">
                  <c:v>2016-12</c:v>
                </c:pt>
                <c:pt idx="132">
                  <c:v>2017</c:v>
                </c:pt>
                <c:pt idx="133">
                  <c:v>feb-17</c:v>
                </c:pt>
                <c:pt idx="134">
                  <c:v>mar-17</c:v>
                </c:pt>
                <c:pt idx="135">
                  <c:v>apr-17</c:v>
                </c:pt>
                <c:pt idx="136">
                  <c:v>maj-17</c:v>
                </c:pt>
                <c:pt idx="137">
                  <c:v>jun-17</c:v>
                </c:pt>
                <c:pt idx="138">
                  <c:v>jul-17</c:v>
                </c:pt>
                <c:pt idx="139">
                  <c:v>aug-17</c:v>
                </c:pt>
                <c:pt idx="140">
                  <c:v>sep-17</c:v>
                </c:pt>
                <c:pt idx="141">
                  <c:v>okt-17</c:v>
                </c:pt>
                <c:pt idx="142">
                  <c:v>nov-17</c:v>
                </c:pt>
                <c:pt idx="143">
                  <c:v>dec-17</c:v>
                </c:pt>
                <c:pt idx="144">
                  <c:v>2018</c:v>
                </c:pt>
                <c:pt idx="145">
                  <c:v>feb-18</c:v>
                </c:pt>
                <c:pt idx="146">
                  <c:v>mar-18</c:v>
                </c:pt>
                <c:pt idx="147">
                  <c:v>apr-18</c:v>
                </c:pt>
                <c:pt idx="148">
                  <c:v>maj-18</c:v>
                </c:pt>
                <c:pt idx="149">
                  <c:v>jun-18</c:v>
                </c:pt>
                <c:pt idx="150">
                  <c:v>jul-18</c:v>
                </c:pt>
                <c:pt idx="151">
                  <c:v>aug-18</c:v>
                </c:pt>
                <c:pt idx="152">
                  <c:v>sep-18</c:v>
                </c:pt>
                <c:pt idx="153">
                  <c:v>okt-18</c:v>
                </c:pt>
                <c:pt idx="154">
                  <c:v>nov-18</c:v>
                </c:pt>
                <c:pt idx="155">
                  <c:v>dec-18</c:v>
                </c:pt>
                <c:pt idx="156">
                  <c:v>2019</c:v>
                </c:pt>
                <c:pt idx="157">
                  <c:v>feb-19</c:v>
                </c:pt>
                <c:pt idx="158">
                  <c:v>mar-19</c:v>
                </c:pt>
                <c:pt idx="159">
                  <c:v>apr-19</c:v>
                </c:pt>
                <c:pt idx="160">
                  <c:v>maj-19</c:v>
                </c:pt>
                <c:pt idx="161">
                  <c:v>jun-19</c:v>
                </c:pt>
                <c:pt idx="162">
                  <c:v>jul-19</c:v>
                </c:pt>
                <c:pt idx="163">
                  <c:v>aug-19</c:v>
                </c:pt>
                <c:pt idx="164">
                  <c:v>sep-19</c:v>
                </c:pt>
                <c:pt idx="165">
                  <c:v>okt-19</c:v>
                </c:pt>
                <c:pt idx="166">
                  <c:v>nov-19</c:v>
                </c:pt>
                <c:pt idx="167">
                  <c:v>dec-19</c:v>
                </c:pt>
                <c:pt idx="168">
                  <c:v>2020</c:v>
                </c:pt>
                <c:pt idx="169">
                  <c:v>feb-20</c:v>
                </c:pt>
                <c:pt idx="170">
                  <c:v>mar-20</c:v>
                </c:pt>
                <c:pt idx="171">
                  <c:v>apr-20</c:v>
                </c:pt>
                <c:pt idx="172">
                  <c:v>maj-20</c:v>
                </c:pt>
                <c:pt idx="173">
                  <c:v>jun-20</c:v>
                </c:pt>
                <c:pt idx="174">
                  <c:v>jul-20</c:v>
                </c:pt>
                <c:pt idx="175">
                  <c:v>aug-20</c:v>
                </c:pt>
                <c:pt idx="176">
                  <c:v>sep-20</c:v>
                </c:pt>
                <c:pt idx="177">
                  <c:v>okt-20</c:v>
                </c:pt>
                <c:pt idx="178">
                  <c:v>nov-20</c:v>
                </c:pt>
                <c:pt idx="179">
                  <c:v>dec-20</c:v>
                </c:pt>
                <c:pt idx="180">
                  <c:v>2021</c:v>
                </c:pt>
                <c:pt idx="181">
                  <c:v>feb-21</c:v>
                </c:pt>
                <c:pt idx="182">
                  <c:v>mar-21</c:v>
                </c:pt>
                <c:pt idx="183">
                  <c:v>apr-21</c:v>
                </c:pt>
                <c:pt idx="184">
                  <c:v>maj-21</c:v>
                </c:pt>
                <c:pt idx="185">
                  <c:v>jun-21</c:v>
                </c:pt>
                <c:pt idx="186">
                  <c:v>jul-21</c:v>
                </c:pt>
                <c:pt idx="187">
                  <c:v>aug-21</c:v>
                </c:pt>
                <c:pt idx="188">
                  <c:v>sep-21</c:v>
                </c:pt>
                <c:pt idx="189">
                  <c:v>okt-21</c:v>
                </c:pt>
                <c:pt idx="190">
                  <c:v>nov-21</c:v>
                </c:pt>
                <c:pt idx="191">
                  <c:v>dec-21</c:v>
                </c:pt>
                <c:pt idx="192">
                  <c:v>2022</c:v>
                </c:pt>
                <c:pt idx="193">
                  <c:v>feb-22</c:v>
                </c:pt>
                <c:pt idx="194">
                  <c:v>mar-22</c:v>
                </c:pt>
                <c:pt idx="195">
                  <c:v>apr-22</c:v>
                </c:pt>
                <c:pt idx="196">
                  <c:v>maj-22</c:v>
                </c:pt>
                <c:pt idx="197">
                  <c:v>jun-22</c:v>
                </c:pt>
                <c:pt idx="198">
                  <c:v>jul-22</c:v>
                </c:pt>
                <c:pt idx="199">
                  <c:v>aug-22</c:v>
                </c:pt>
                <c:pt idx="200">
                  <c:v>sep-22</c:v>
                </c:pt>
                <c:pt idx="201">
                  <c:v>okt-22</c:v>
                </c:pt>
                <c:pt idx="202">
                  <c:v>nov-22</c:v>
                </c:pt>
                <c:pt idx="203">
                  <c:v>dec-22</c:v>
                </c:pt>
                <c:pt idx="204">
                  <c:v>2023</c:v>
                </c:pt>
                <c:pt idx="205">
                  <c:v>feb-23</c:v>
                </c:pt>
                <c:pt idx="206">
                  <c:v>mar-23</c:v>
                </c:pt>
                <c:pt idx="207">
                  <c:v>apr-23</c:v>
                </c:pt>
                <c:pt idx="208">
                  <c:v>maj-23</c:v>
                </c:pt>
                <c:pt idx="209">
                  <c:v>jun-23</c:v>
                </c:pt>
                <c:pt idx="210">
                  <c:v>jul-23</c:v>
                </c:pt>
                <c:pt idx="211">
                  <c:v>aug-23</c:v>
                </c:pt>
                <c:pt idx="212">
                  <c:v>sep-23</c:v>
                </c:pt>
                <c:pt idx="213">
                  <c:v>okt-23</c:v>
                </c:pt>
                <c:pt idx="214">
                  <c:v>nov-23</c:v>
                </c:pt>
                <c:pt idx="215">
                  <c:v>dec-23</c:v>
                </c:pt>
                <c:pt idx="216">
                  <c:v>2024</c:v>
                </c:pt>
                <c:pt idx="217">
                  <c:v>feb-24</c:v>
                </c:pt>
                <c:pt idx="218">
                  <c:v>mar-24</c:v>
                </c:pt>
                <c:pt idx="219">
                  <c:v>apr-24</c:v>
                </c:pt>
                <c:pt idx="220">
                  <c:v>maj-24</c:v>
                </c:pt>
                <c:pt idx="221">
                  <c:v>jun-24</c:v>
                </c:pt>
                <c:pt idx="222">
                  <c:v>jul-24</c:v>
                </c:pt>
                <c:pt idx="223">
                  <c:v>aug-24</c:v>
                </c:pt>
                <c:pt idx="224">
                  <c:v>sep-24</c:v>
                </c:pt>
                <c:pt idx="225">
                  <c:v>okt-24</c:v>
                </c:pt>
                <c:pt idx="226">
                  <c:v>nov-24</c:v>
                </c:pt>
              </c:strCache>
            </c:strRef>
          </c:cat>
          <c:val>
            <c:numRef>
              <c:f>'Insk arbl kort utb (AF)'!$C$2:$C$228</c:f>
              <c:numCache>
                <c:formatCode>0</c:formatCode>
                <c:ptCount val="227"/>
                <c:pt idx="0">
                  <c:v>38.929608325997094</c:v>
                </c:pt>
                <c:pt idx="1">
                  <c:v>38.884754605008681</c:v>
                </c:pt>
                <c:pt idx="2">
                  <c:v>38.716882317280806</c:v>
                </c:pt>
                <c:pt idx="3">
                  <c:v>38.317105592482399</c:v>
                </c:pt>
                <c:pt idx="4">
                  <c:v>38.683993864960826</c:v>
                </c:pt>
                <c:pt idx="5">
                  <c:v>37.686455159273265</c:v>
                </c:pt>
                <c:pt idx="6">
                  <c:v>37.466948267256775</c:v>
                </c:pt>
                <c:pt idx="7">
                  <c:v>37.828421618227836</c:v>
                </c:pt>
                <c:pt idx="8">
                  <c:v>38.198852391122053</c:v>
                </c:pt>
                <c:pt idx="9">
                  <c:v>38.431304032553818</c:v>
                </c:pt>
                <c:pt idx="10">
                  <c:v>37.914587462699807</c:v>
                </c:pt>
                <c:pt idx="11">
                  <c:v>37.653194338749174</c:v>
                </c:pt>
                <c:pt idx="12">
                  <c:v>37.97574616898644</c:v>
                </c:pt>
                <c:pt idx="13">
                  <c:v>38.057095281121931</c:v>
                </c:pt>
                <c:pt idx="14">
                  <c:v>38.116099266277935</c:v>
                </c:pt>
                <c:pt idx="15">
                  <c:v>38.203984894567355</c:v>
                </c:pt>
                <c:pt idx="16">
                  <c:v>38.798412602527684</c:v>
                </c:pt>
                <c:pt idx="17">
                  <c:v>38.3328723509767</c:v>
                </c:pt>
                <c:pt idx="18">
                  <c:v>37.938612665209433</c:v>
                </c:pt>
                <c:pt idx="19">
                  <c:v>38.070301389114547</c:v>
                </c:pt>
                <c:pt idx="20">
                  <c:v>38.113157461239076</c:v>
                </c:pt>
                <c:pt idx="21">
                  <c:v>38.372975331789974</c:v>
                </c:pt>
                <c:pt idx="22">
                  <c:v>38.177631403066492</c:v>
                </c:pt>
                <c:pt idx="23">
                  <c:v>38.34379138429766</c:v>
                </c:pt>
                <c:pt idx="24">
                  <c:v>38.51578001916117</c:v>
                </c:pt>
                <c:pt idx="25">
                  <c:v>38.49922092567477</c:v>
                </c:pt>
                <c:pt idx="26">
                  <c:v>38.495526342330912</c:v>
                </c:pt>
                <c:pt idx="27">
                  <c:v>38.477649551792645</c:v>
                </c:pt>
                <c:pt idx="28">
                  <c:v>38.73394634551677</c:v>
                </c:pt>
                <c:pt idx="29">
                  <c:v>38.284271874012276</c:v>
                </c:pt>
                <c:pt idx="30">
                  <c:v>37.939858166869854</c:v>
                </c:pt>
                <c:pt idx="31">
                  <c:v>37.688598250747283</c:v>
                </c:pt>
                <c:pt idx="32">
                  <c:v>37.422033745812186</c:v>
                </c:pt>
                <c:pt idx="33">
                  <c:v>37.159971051832073</c:v>
                </c:pt>
                <c:pt idx="34">
                  <c:v>37.026065939229603</c:v>
                </c:pt>
                <c:pt idx="35">
                  <c:v>36.6754409710977</c:v>
                </c:pt>
                <c:pt idx="36">
                  <c:v>36.457422002909176</c:v>
                </c:pt>
                <c:pt idx="37">
                  <c:v>36.321435935162519</c:v>
                </c:pt>
                <c:pt idx="38">
                  <c:v>36.285491299138926</c:v>
                </c:pt>
                <c:pt idx="39">
                  <c:v>36.199636570552499</c:v>
                </c:pt>
                <c:pt idx="40">
                  <c:v>36.2334361689351</c:v>
                </c:pt>
                <c:pt idx="41">
                  <c:v>36.186752982557167</c:v>
                </c:pt>
                <c:pt idx="42">
                  <c:v>36.074396292689556</c:v>
                </c:pt>
                <c:pt idx="43">
                  <c:v>36.110167892145853</c:v>
                </c:pt>
                <c:pt idx="44">
                  <c:v>36.259426243906205</c:v>
                </c:pt>
                <c:pt idx="45">
                  <c:v>36.302873269353242</c:v>
                </c:pt>
                <c:pt idx="46">
                  <c:v>36.343397713194662</c:v>
                </c:pt>
                <c:pt idx="47">
                  <c:v>36.375143727186355</c:v>
                </c:pt>
                <c:pt idx="48">
                  <c:v>36.456225248666108</c:v>
                </c:pt>
                <c:pt idx="49">
                  <c:v>36.504684608700643</c:v>
                </c:pt>
                <c:pt idx="50">
                  <c:v>36.547473573444236</c:v>
                </c:pt>
                <c:pt idx="51">
                  <c:v>36.618785672241685</c:v>
                </c:pt>
                <c:pt idx="52">
                  <c:v>36.683376487474511</c:v>
                </c:pt>
                <c:pt idx="53">
                  <c:v>36.773777820267753</c:v>
                </c:pt>
                <c:pt idx="54">
                  <c:v>36.924471729084054</c:v>
                </c:pt>
                <c:pt idx="55">
                  <c:v>37.088147047000511</c:v>
                </c:pt>
                <c:pt idx="56">
                  <c:v>37.338841177475501</c:v>
                </c:pt>
                <c:pt idx="57">
                  <c:v>37.606960338734439</c:v>
                </c:pt>
                <c:pt idx="58">
                  <c:v>37.675890664582688</c:v>
                </c:pt>
                <c:pt idx="59">
                  <c:v>37.922878898230358</c:v>
                </c:pt>
                <c:pt idx="60">
                  <c:v>38.245807333303048</c:v>
                </c:pt>
                <c:pt idx="61">
                  <c:v>38.313013676280704</c:v>
                </c:pt>
                <c:pt idx="62">
                  <c:v>38.542008166736821</c:v>
                </c:pt>
                <c:pt idx="63">
                  <c:v>38.746625562819744</c:v>
                </c:pt>
                <c:pt idx="64">
                  <c:v>38.977990726127551</c:v>
                </c:pt>
                <c:pt idx="65">
                  <c:v>39.060037382182536</c:v>
                </c:pt>
                <c:pt idx="66">
                  <c:v>39.161993290767981</c:v>
                </c:pt>
                <c:pt idx="67">
                  <c:v>39.274664358928412</c:v>
                </c:pt>
                <c:pt idx="68">
                  <c:v>39.258531505140056</c:v>
                </c:pt>
                <c:pt idx="69">
                  <c:v>39.196558863648242</c:v>
                </c:pt>
                <c:pt idx="70">
                  <c:v>39.289425067125919</c:v>
                </c:pt>
                <c:pt idx="71">
                  <c:v>39.280206127232397</c:v>
                </c:pt>
                <c:pt idx="72">
                  <c:v>39.416396598191881</c:v>
                </c:pt>
                <c:pt idx="73">
                  <c:v>39.546424411665704</c:v>
                </c:pt>
                <c:pt idx="74">
                  <c:v>39.651276472222136</c:v>
                </c:pt>
                <c:pt idx="75">
                  <c:v>39.713614507077146</c:v>
                </c:pt>
                <c:pt idx="76">
                  <c:v>39.781064777475699</c:v>
                </c:pt>
                <c:pt idx="77">
                  <c:v>39.698872792316777</c:v>
                </c:pt>
                <c:pt idx="78">
                  <c:v>39.963507377351419</c:v>
                </c:pt>
                <c:pt idx="79">
                  <c:v>40.159475641821622</c:v>
                </c:pt>
                <c:pt idx="80">
                  <c:v>40.214596044112469</c:v>
                </c:pt>
                <c:pt idx="81">
                  <c:v>40.263622820170838</c:v>
                </c:pt>
                <c:pt idx="82">
                  <c:v>40.44581584014518</c:v>
                </c:pt>
                <c:pt idx="83">
                  <c:v>40.539227845684621</c:v>
                </c:pt>
                <c:pt idx="84">
                  <c:v>40.711230425085894</c:v>
                </c:pt>
                <c:pt idx="85">
                  <c:v>40.854629193586135</c:v>
                </c:pt>
                <c:pt idx="86">
                  <c:v>40.98625254410527</c:v>
                </c:pt>
                <c:pt idx="87">
                  <c:v>41.187631873935828</c:v>
                </c:pt>
                <c:pt idx="88">
                  <c:v>41.346983711578041</c:v>
                </c:pt>
                <c:pt idx="89">
                  <c:v>41.511780208813136</c:v>
                </c:pt>
                <c:pt idx="90">
                  <c:v>41.734750043180298</c:v>
                </c:pt>
                <c:pt idx="91">
                  <c:v>41.938924502912421</c:v>
                </c:pt>
                <c:pt idx="92">
                  <c:v>42.217567861847193</c:v>
                </c:pt>
                <c:pt idx="93">
                  <c:v>42.443647940140124</c:v>
                </c:pt>
                <c:pt idx="94">
                  <c:v>42.661223058214389</c:v>
                </c:pt>
                <c:pt idx="95">
                  <c:v>42.832778413070798</c:v>
                </c:pt>
                <c:pt idx="96">
                  <c:v>42.97995505259469</c:v>
                </c:pt>
                <c:pt idx="97">
                  <c:v>43.055316176202446</c:v>
                </c:pt>
                <c:pt idx="98">
                  <c:v>43.2517343968115</c:v>
                </c:pt>
                <c:pt idx="99">
                  <c:v>43.422758601850283</c:v>
                </c:pt>
                <c:pt idx="100">
                  <c:v>43.675329206004058</c:v>
                </c:pt>
                <c:pt idx="101">
                  <c:v>43.816824226073479</c:v>
                </c:pt>
                <c:pt idx="102">
                  <c:v>44.003630150119186</c:v>
                </c:pt>
                <c:pt idx="103">
                  <c:v>44.11833289841168</c:v>
                </c:pt>
                <c:pt idx="104">
                  <c:v>44.334651922858562</c:v>
                </c:pt>
                <c:pt idx="105">
                  <c:v>44.539460970460176</c:v>
                </c:pt>
                <c:pt idx="106">
                  <c:v>44.69448428368112</c:v>
                </c:pt>
                <c:pt idx="107">
                  <c:v>44.861574218567426</c:v>
                </c:pt>
                <c:pt idx="108">
                  <c:v>45.00649968368247</c:v>
                </c:pt>
                <c:pt idx="109">
                  <c:v>45.096184011101997</c:v>
                </c:pt>
                <c:pt idx="110">
                  <c:v>45.387593830722004</c:v>
                </c:pt>
                <c:pt idx="111">
                  <c:v>45.550994425056253</c:v>
                </c:pt>
                <c:pt idx="112">
                  <c:v>45.8880692573602</c:v>
                </c:pt>
                <c:pt idx="113">
                  <c:v>45.960805214356299</c:v>
                </c:pt>
                <c:pt idx="114">
                  <c:v>46.188468653427066</c:v>
                </c:pt>
                <c:pt idx="115">
                  <c:v>46.296869849838764</c:v>
                </c:pt>
                <c:pt idx="116">
                  <c:v>46.356841598324863</c:v>
                </c:pt>
                <c:pt idx="117">
                  <c:v>46.583303461030212</c:v>
                </c:pt>
                <c:pt idx="118">
                  <c:v>46.770373006870905</c:v>
                </c:pt>
                <c:pt idx="119">
                  <c:v>46.990696281109592</c:v>
                </c:pt>
                <c:pt idx="120">
                  <c:v>47.253479177837228</c:v>
                </c:pt>
                <c:pt idx="121">
                  <c:v>47.622738801471705</c:v>
                </c:pt>
                <c:pt idx="122">
                  <c:v>47.916454032331245</c:v>
                </c:pt>
                <c:pt idx="123">
                  <c:v>48.291276801359615</c:v>
                </c:pt>
                <c:pt idx="124">
                  <c:v>48.593718840961927</c:v>
                </c:pt>
                <c:pt idx="125">
                  <c:v>48.891836967261199</c:v>
                </c:pt>
                <c:pt idx="126">
                  <c:v>49.239717277090271</c:v>
                </c:pt>
                <c:pt idx="127">
                  <c:v>49.555668433706373</c:v>
                </c:pt>
                <c:pt idx="128">
                  <c:v>49.927944139876516</c:v>
                </c:pt>
                <c:pt idx="129">
                  <c:v>50.090795492372983</c:v>
                </c:pt>
                <c:pt idx="130">
                  <c:v>50.290679853152241</c:v>
                </c:pt>
                <c:pt idx="131">
                  <c:v>50.497895557529091</c:v>
                </c:pt>
                <c:pt idx="132">
                  <c:v>50.761052686516663</c:v>
                </c:pt>
                <c:pt idx="133">
                  <c:v>50.813893519377153</c:v>
                </c:pt>
                <c:pt idx="134">
                  <c:v>50.898803101796616</c:v>
                </c:pt>
                <c:pt idx="135">
                  <c:v>50.973695522963006</c:v>
                </c:pt>
                <c:pt idx="136">
                  <c:v>51.1188198615123</c:v>
                </c:pt>
                <c:pt idx="137">
                  <c:v>51.15066073882911</c:v>
                </c:pt>
                <c:pt idx="138">
                  <c:v>51.162281804496658</c:v>
                </c:pt>
                <c:pt idx="139">
                  <c:v>51.357375842619732</c:v>
                </c:pt>
                <c:pt idx="140">
                  <c:v>51.554756249174616</c:v>
                </c:pt>
                <c:pt idx="141">
                  <c:v>51.71335648796321</c:v>
                </c:pt>
                <c:pt idx="142">
                  <c:v>51.829291568793579</c:v>
                </c:pt>
                <c:pt idx="143">
                  <c:v>52.01715277177302</c:v>
                </c:pt>
                <c:pt idx="144">
                  <c:v>52.099315924640536</c:v>
                </c:pt>
                <c:pt idx="145">
                  <c:v>52.16832833987457</c:v>
                </c:pt>
                <c:pt idx="146">
                  <c:v>52.402658719138095</c:v>
                </c:pt>
                <c:pt idx="147">
                  <c:v>52.433035141478243</c:v>
                </c:pt>
                <c:pt idx="148">
                  <c:v>52.563822943506644</c:v>
                </c:pt>
                <c:pt idx="149">
                  <c:v>52.720198821909023</c:v>
                </c:pt>
                <c:pt idx="150">
                  <c:v>52.884636676215734</c:v>
                </c:pt>
                <c:pt idx="151">
                  <c:v>53.038741249727607</c:v>
                </c:pt>
                <c:pt idx="152">
                  <c:v>53.273336740152885</c:v>
                </c:pt>
                <c:pt idx="153">
                  <c:v>53.368090364231982</c:v>
                </c:pt>
                <c:pt idx="154">
                  <c:v>53.262743725028649</c:v>
                </c:pt>
                <c:pt idx="155">
                  <c:v>53.238701985262935</c:v>
                </c:pt>
                <c:pt idx="156">
                  <c:v>53.298906556611684</c:v>
                </c:pt>
                <c:pt idx="157">
                  <c:v>53.416155158026072</c:v>
                </c:pt>
                <c:pt idx="158">
                  <c:v>53.431243099386847</c:v>
                </c:pt>
                <c:pt idx="159">
                  <c:v>53.634042500799907</c:v>
                </c:pt>
                <c:pt idx="160">
                  <c:v>53.769852289193807</c:v>
                </c:pt>
                <c:pt idx="161">
                  <c:v>53.91673238934375</c:v>
                </c:pt>
                <c:pt idx="162">
                  <c:v>53.971990733998624</c:v>
                </c:pt>
                <c:pt idx="163">
                  <c:v>54.058345616022606</c:v>
                </c:pt>
                <c:pt idx="164">
                  <c:v>54.24484107916561</c:v>
                </c:pt>
                <c:pt idx="165">
                  <c:v>54.259012436215635</c:v>
                </c:pt>
                <c:pt idx="166">
                  <c:v>54.300787062954555</c:v>
                </c:pt>
                <c:pt idx="167">
                  <c:v>54.317545497090279</c:v>
                </c:pt>
                <c:pt idx="168">
                  <c:v>54.279664614540955</c:v>
                </c:pt>
                <c:pt idx="169">
                  <c:v>54.312868631966907</c:v>
                </c:pt>
                <c:pt idx="170">
                  <c:v>54.419396391083716</c:v>
                </c:pt>
                <c:pt idx="171">
                  <c:v>54.134266835577627</c:v>
                </c:pt>
                <c:pt idx="172">
                  <c:v>53.811906588358013</c:v>
                </c:pt>
                <c:pt idx="173">
                  <c:v>53.624571186628408</c:v>
                </c:pt>
                <c:pt idx="174">
                  <c:v>53.592210070542926</c:v>
                </c:pt>
                <c:pt idx="175">
                  <c:v>53.71361401907869</c:v>
                </c:pt>
                <c:pt idx="176">
                  <c:v>53.849564802747921</c:v>
                </c:pt>
                <c:pt idx="177">
                  <c:v>54.002907805242039</c:v>
                </c:pt>
                <c:pt idx="178">
                  <c:v>54.065878109543831</c:v>
                </c:pt>
                <c:pt idx="179">
                  <c:v>54.169431543139247</c:v>
                </c:pt>
                <c:pt idx="180">
                  <c:v>54.230600879688083</c:v>
                </c:pt>
                <c:pt idx="181">
                  <c:v>54.294921485711036</c:v>
                </c:pt>
                <c:pt idx="182">
                  <c:v>54.375044476177379</c:v>
                </c:pt>
                <c:pt idx="183">
                  <c:v>54.419050578568537</c:v>
                </c:pt>
                <c:pt idx="184">
                  <c:v>54.456138795678442</c:v>
                </c:pt>
                <c:pt idx="185">
                  <c:v>54.626040577305936</c:v>
                </c:pt>
                <c:pt idx="186">
                  <c:v>54.624541152266701</c:v>
                </c:pt>
                <c:pt idx="187">
                  <c:v>54.810891570910528</c:v>
                </c:pt>
                <c:pt idx="188">
                  <c:v>54.94819163482024</c:v>
                </c:pt>
                <c:pt idx="189">
                  <c:v>55.062895120004129</c:v>
                </c:pt>
                <c:pt idx="190">
                  <c:v>55.130408192016276</c:v>
                </c:pt>
                <c:pt idx="191">
                  <c:v>55.222283222256976</c:v>
                </c:pt>
                <c:pt idx="192">
                  <c:v>55.375224395872735</c:v>
                </c:pt>
                <c:pt idx="193">
                  <c:v>55.436814458005124</c:v>
                </c:pt>
                <c:pt idx="194">
                  <c:v>55.441093122062753</c:v>
                </c:pt>
                <c:pt idx="195">
                  <c:v>55.212215038871257</c:v>
                </c:pt>
                <c:pt idx="196">
                  <c:v>55.124385685484953</c:v>
                </c:pt>
                <c:pt idx="197">
                  <c:v>54.966199748506206</c:v>
                </c:pt>
                <c:pt idx="198">
                  <c:v>54.715902121174409</c:v>
                </c:pt>
                <c:pt idx="199">
                  <c:v>54.708174910348447</c:v>
                </c:pt>
                <c:pt idx="200">
                  <c:v>54.564268290428977</c:v>
                </c:pt>
                <c:pt idx="201">
                  <c:v>54.38018306142245</c:v>
                </c:pt>
                <c:pt idx="202">
                  <c:v>54.206920952610901</c:v>
                </c:pt>
                <c:pt idx="203">
                  <c:v>54.020881842609114</c:v>
                </c:pt>
                <c:pt idx="204">
                  <c:v>53.788729878019502</c:v>
                </c:pt>
                <c:pt idx="205">
                  <c:v>53.565538422380321</c:v>
                </c:pt>
                <c:pt idx="206">
                  <c:v>53.368326482717713</c:v>
                </c:pt>
                <c:pt idx="207">
                  <c:v>53.259777922759611</c:v>
                </c:pt>
                <c:pt idx="208">
                  <c:v>53.077729651163239</c:v>
                </c:pt>
                <c:pt idx="209">
                  <c:v>52.970382191983731</c:v>
                </c:pt>
                <c:pt idx="210">
                  <c:v>52.576761573546058</c:v>
                </c:pt>
                <c:pt idx="211">
                  <c:v>52.430151341905137</c:v>
                </c:pt>
                <c:pt idx="212">
                  <c:v>52.171599534242411</c:v>
                </c:pt>
                <c:pt idx="213">
                  <c:v>51.834447419566665</c:v>
                </c:pt>
                <c:pt idx="214">
                  <c:v>51.594100763523961</c:v>
                </c:pt>
                <c:pt idx="215">
                  <c:v>51.31049486441831</c:v>
                </c:pt>
                <c:pt idx="216">
                  <c:v>51.046390203462899</c:v>
                </c:pt>
                <c:pt idx="217">
                  <c:v>50.690997866170726</c:v>
                </c:pt>
                <c:pt idx="218">
                  <c:v>50.570468642270015</c:v>
                </c:pt>
                <c:pt idx="219">
                  <c:v>50.407240434858345</c:v>
                </c:pt>
                <c:pt idx="220">
                  <c:v>50.30250183313035</c:v>
                </c:pt>
                <c:pt idx="221">
                  <c:v>49.983672737528558</c:v>
                </c:pt>
                <c:pt idx="222">
                  <c:v>49.583458723110255</c:v>
                </c:pt>
                <c:pt idx="223">
                  <c:v>49.419062389614879</c:v>
                </c:pt>
                <c:pt idx="224">
                  <c:v>49.195482225823099</c:v>
                </c:pt>
                <c:pt idx="225">
                  <c:v>49.038526858706646</c:v>
                </c:pt>
                <c:pt idx="226">
                  <c:v>48.849413209626888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2-40AB-A299-AC20369D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96207"/>
        <c:axId val="350098287"/>
      </c:lineChart>
      <c:catAx>
        <c:axId val="8490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Säsongsrensade</a:t>
                </a:r>
                <a:r>
                  <a:rPr lang="sv-SE" b="0" baseline="0">
                    <a:latin typeface="+mn-lt"/>
                  </a:rPr>
                  <a:t> data, till och med </a:t>
                </a:r>
                <a:r>
                  <a:rPr lang="sv-SE" sz="1000" b="0" i="0" u="none" strike="noStrike" baseline="0">
                    <a:effectLst/>
                    <a:latin typeface="+mn-lt"/>
                  </a:rPr>
                  <a:t>november 2024</a:t>
                </a:r>
                <a:endParaRPr lang="sv-SE" b="0" baseline="0">
                  <a:latin typeface="+mn-lt"/>
                </a:endParaRPr>
              </a:p>
              <a:p>
                <a:pPr>
                  <a:defRPr b="0">
                    <a:latin typeface="+mn-lt"/>
                  </a:defRPr>
                </a:pPr>
                <a:r>
                  <a:rPr lang="sv-SE" b="0" baseline="0">
                    <a:latin typeface="+mn-lt"/>
                  </a:rPr>
                  <a:t>Källa: Arbetsförmedlingen</a:t>
                </a:r>
                <a:endParaRPr lang="sv-SE" b="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23236740379730758"/>
              <c:y val="0.871636632930140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12"/>
        <c:noMultiLvlLbl val="0"/>
      </c:catAx>
      <c:valAx>
        <c:axId val="849029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 b="0"/>
                  <a:t>Tusental</a:t>
                </a:r>
              </a:p>
            </c:rich>
          </c:tx>
          <c:layout>
            <c:manualLayout>
              <c:xMode val="edge"/>
              <c:yMode val="edge"/>
              <c:x val="2.1713060325723166E-2"/>
              <c:y val="0.20239889091842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valAx>
        <c:axId val="350098287"/>
        <c:scaling>
          <c:orientation val="minMax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350096207"/>
        <c:crosses val="max"/>
        <c:crossBetween val="between"/>
      </c:valAx>
      <c:catAx>
        <c:axId val="350096207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/>
                  <a:t>Procent</a:t>
                </a:r>
              </a:p>
            </c:rich>
          </c:tx>
          <c:layout>
            <c:manualLayout>
              <c:xMode val="edge"/>
              <c:yMode val="edge"/>
              <c:x val="0.89022961756655661"/>
              <c:y val="0.19660672013840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crossAx val="3500982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1814417359765354"/>
          <c:w val="1"/>
          <c:h val="0.10560873015873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>
                <a:solidFill>
                  <a:sysClr val="windowText" lastClr="000000"/>
                </a:solidFill>
              </a:rPr>
              <a:t>Arbetssökande som täcks av massflyktsdirektivet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'Arbetssökande MFD'!$B$1</c:f>
              <c:strCache>
                <c:ptCount val="1"/>
                <c:pt idx="0">
                  <c:v>Nyinskrivna arbetssökande (V)</c:v>
                </c:pt>
              </c:strCache>
            </c:strRef>
          </c:tx>
          <c:spPr>
            <a:ln w="28575" cap="rnd">
              <a:solidFill>
                <a:srgbClr val="00005A"/>
              </a:solidFill>
              <a:round/>
            </a:ln>
            <a:effectLst/>
          </c:spPr>
          <c:marker>
            <c:symbol val="none"/>
          </c:marker>
          <c:cat>
            <c:strRef>
              <c:f>'Arbetssökande MFD'!$A$2:$A$26</c:f>
              <c:strCache>
                <c:ptCount val="25"/>
                <c:pt idx="0">
                  <c:v>2022-11</c:v>
                </c:pt>
                <c:pt idx="1">
                  <c:v>2022-12</c:v>
                </c:pt>
                <c:pt idx="2">
                  <c:v>2023-01</c:v>
                </c:pt>
                <c:pt idx="3">
                  <c:v>2023-02</c:v>
                </c:pt>
                <c:pt idx="4">
                  <c:v>2023-03</c:v>
                </c:pt>
                <c:pt idx="5">
                  <c:v>2023-04</c:v>
                </c:pt>
                <c:pt idx="6">
                  <c:v>2023-05</c:v>
                </c:pt>
                <c:pt idx="7">
                  <c:v>2023-06</c:v>
                </c:pt>
                <c:pt idx="8">
                  <c:v>2023-07</c:v>
                </c:pt>
                <c:pt idx="9">
                  <c:v>2023-08</c:v>
                </c:pt>
                <c:pt idx="10">
                  <c:v>2023-09</c:v>
                </c:pt>
                <c:pt idx="11">
                  <c:v>2023-10</c:v>
                </c:pt>
                <c:pt idx="12">
                  <c:v>2023-11</c:v>
                </c:pt>
                <c:pt idx="13">
                  <c:v>2023-12</c:v>
                </c:pt>
                <c:pt idx="14">
                  <c:v>2024-01</c:v>
                </c:pt>
                <c:pt idx="15">
                  <c:v>2024-02</c:v>
                </c:pt>
                <c:pt idx="16">
                  <c:v>2024-03</c:v>
                </c:pt>
                <c:pt idx="17">
                  <c:v>2024-04</c:v>
                </c:pt>
                <c:pt idx="18">
                  <c:v>2024-05</c:v>
                </c:pt>
                <c:pt idx="19">
                  <c:v>2024-06</c:v>
                </c:pt>
                <c:pt idx="20">
                  <c:v>2024-07</c:v>
                </c:pt>
                <c:pt idx="21">
                  <c:v>2024-08</c:v>
                </c:pt>
                <c:pt idx="22">
                  <c:v>2024-09</c:v>
                </c:pt>
                <c:pt idx="23">
                  <c:v>2024-10</c:v>
                </c:pt>
                <c:pt idx="24">
                  <c:v>2024-11</c:v>
                </c:pt>
              </c:strCache>
            </c:strRef>
          </c:cat>
          <c:val>
            <c:numRef>
              <c:f>'Arbetssökande MFD'!$B$2:$B$26</c:f>
              <c:numCache>
                <c:formatCode>General</c:formatCode>
                <c:ptCount val="25"/>
                <c:pt idx="0">
                  <c:v>420</c:v>
                </c:pt>
                <c:pt idx="1">
                  <c:v>308</c:v>
                </c:pt>
                <c:pt idx="2">
                  <c:v>428</c:v>
                </c:pt>
                <c:pt idx="3">
                  <c:v>436</c:v>
                </c:pt>
                <c:pt idx="4">
                  <c:v>394</c:v>
                </c:pt>
                <c:pt idx="5">
                  <c:v>308</c:v>
                </c:pt>
                <c:pt idx="6">
                  <c:v>325</c:v>
                </c:pt>
                <c:pt idx="7">
                  <c:v>290</c:v>
                </c:pt>
                <c:pt idx="8">
                  <c:v>239</c:v>
                </c:pt>
                <c:pt idx="9">
                  <c:v>287</c:v>
                </c:pt>
                <c:pt idx="10">
                  <c:v>245</c:v>
                </c:pt>
                <c:pt idx="11">
                  <c:v>268</c:v>
                </c:pt>
                <c:pt idx="12">
                  <c:v>283</c:v>
                </c:pt>
                <c:pt idx="13">
                  <c:v>217</c:v>
                </c:pt>
                <c:pt idx="14">
                  <c:v>298</c:v>
                </c:pt>
                <c:pt idx="15">
                  <c:v>312</c:v>
                </c:pt>
                <c:pt idx="16">
                  <c:v>257</c:v>
                </c:pt>
                <c:pt idx="17">
                  <c:v>262</c:v>
                </c:pt>
                <c:pt idx="18">
                  <c:v>228</c:v>
                </c:pt>
                <c:pt idx="19">
                  <c:v>184</c:v>
                </c:pt>
                <c:pt idx="20">
                  <c:v>549</c:v>
                </c:pt>
                <c:pt idx="21">
                  <c:v>745</c:v>
                </c:pt>
                <c:pt idx="22">
                  <c:v>686</c:v>
                </c:pt>
                <c:pt idx="23">
                  <c:v>861</c:v>
                </c:pt>
                <c:pt idx="24">
                  <c:v>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2-443D-BE0E-A4AC1EB0C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188655"/>
        <c:axId val="1624559967"/>
      </c:lineChart>
      <c:lineChart>
        <c:grouping val="standard"/>
        <c:varyColors val="0"/>
        <c:ser>
          <c:idx val="1"/>
          <c:order val="1"/>
          <c:tx>
            <c:strRef>
              <c:f>'Arbetssökande MFD'!$C$1</c:f>
              <c:strCache>
                <c:ptCount val="1"/>
                <c:pt idx="0">
                  <c:v>Kvarstående arbetssökande (H)</c:v>
                </c:pt>
              </c:strCache>
            </c:strRef>
          </c:tx>
          <c:spPr>
            <a:ln w="28575" cap="rnd">
              <a:solidFill>
                <a:srgbClr val="D4337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'Arbetssökande MFD'!$A$2:$A$26</c:f>
              <c:strCache>
                <c:ptCount val="25"/>
                <c:pt idx="0">
                  <c:v>2022-11</c:v>
                </c:pt>
                <c:pt idx="1">
                  <c:v>2022-12</c:v>
                </c:pt>
                <c:pt idx="2">
                  <c:v>2023-01</c:v>
                </c:pt>
                <c:pt idx="3">
                  <c:v>2023-02</c:v>
                </c:pt>
                <c:pt idx="4">
                  <c:v>2023-03</c:v>
                </c:pt>
                <c:pt idx="5">
                  <c:v>2023-04</c:v>
                </c:pt>
                <c:pt idx="6">
                  <c:v>2023-05</c:v>
                </c:pt>
                <c:pt idx="7">
                  <c:v>2023-06</c:v>
                </c:pt>
                <c:pt idx="8">
                  <c:v>2023-07</c:v>
                </c:pt>
                <c:pt idx="9">
                  <c:v>2023-08</c:v>
                </c:pt>
                <c:pt idx="10">
                  <c:v>2023-09</c:v>
                </c:pt>
                <c:pt idx="11">
                  <c:v>2023-10</c:v>
                </c:pt>
                <c:pt idx="12">
                  <c:v>2023-11</c:v>
                </c:pt>
                <c:pt idx="13">
                  <c:v>2023-12</c:v>
                </c:pt>
                <c:pt idx="14">
                  <c:v>2024-01</c:v>
                </c:pt>
                <c:pt idx="15">
                  <c:v>2024-02</c:v>
                </c:pt>
                <c:pt idx="16">
                  <c:v>2024-03</c:v>
                </c:pt>
                <c:pt idx="17">
                  <c:v>2024-04</c:v>
                </c:pt>
                <c:pt idx="18">
                  <c:v>2024-05</c:v>
                </c:pt>
                <c:pt idx="19">
                  <c:v>2024-06</c:v>
                </c:pt>
                <c:pt idx="20">
                  <c:v>2024-07</c:v>
                </c:pt>
                <c:pt idx="21">
                  <c:v>2024-08</c:v>
                </c:pt>
                <c:pt idx="22">
                  <c:v>2024-09</c:v>
                </c:pt>
                <c:pt idx="23">
                  <c:v>2024-10</c:v>
                </c:pt>
                <c:pt idx="24">
                  <c:v>2024-11</c:v>
                </c:pt>
              </c:strCache>
            </c:strRef>
          </c:cat>
          <c:val>
            <c:numRef>
              <c:f>'Arbetssökande MFD'!$C$2:$C$26</c:f>
              <c:numCache>
                <c:formatCode>General</c:formatCode>
                <c:ptCount val="25"/>
                <c:pt idx="0">
                  <c:v>3443</c:v>
                </c:pt>
                <c:pt idx="1">
                  <c:v>3634</c:v>
                </c:pt>
                <c:pt idx="2">
                  <c:v>3976</c:v>
                </c:pt>
                <c:pt idx="3">
                  <c:v>4281</c:v>
                </c:pt>
                <c:pt idx="4">
                  <c:v>4436</c:v>
                </c:pt>
                <c:pt idx="5">
                  <c:v>4559</c:v>
                </c:pt>
                <c:pt idx="6">
                  <c:v>4698</c:v>
                </c:pt>
                <c:pt idx="7">
                  <c:v>4794</c:v>
                </c:pt>
                <c:pt idx="8">
                  <c:v>4872</c:v>
                </c:pt>
                <c:pt idx="9">
                  <c:v>5013</c:v>
                </c:pt>
                <c:pt idx="10">
                  <c:v>5082</c:v>
                </c:pt>
                <c:pt idx="11">
                  <c:v>5104</c:v>
                </c:pt>
                <c:pt idx="12">
                  <c:v>5199</c:v>
                </c:pt>
                <c:pt idx="13">
                  <c:v>5236</c:v>
                </c:pt>
                <c:pt idx="14">
                  <c:v>5314</c:v>
                </c:pt>
                <c:pt idx="15">
                  <c:v>5438</c:v>
                </c:pt>
                <c:pt idx="16">
                  <c:v>5406</c:v>
                </c:pt>
                <c:pt idx="17">
                  <c:v>5362</c:v>
                </c:pt>
                <c:pt idx="18">
                  <c:v>5349</c:v>
                </c:pt>
                <c:pt idx="19">
                  <c:v>5360</c:v>
                </c:pt>
                <c:pt idx="20">
                  <c:v>5736</c:v>
                </c:pt>
                <c:pt idx="21">
                  <c:v>6256</c:v>
                </c:pt>
                <c:pt idx="22">
                  <c:v>6629</c:v>
                </c:pt>
                <c:pt idx="23">
                  <c:v>7224</c:v>
                </c:pt>
                <c:pt idx="24">
                  <c:v>7811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2-443D-BE0E-A4AC1EB0C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446495"/>
        <c:axId val="1860445535"/>
      </c:lineChart>
      <c:catAx>
        <c:axId val="730188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Approximation av arbetssökande som täcks av massflyktsdirektivet</a:t>
                </a:r>
                <a:br>
                  <a:rPr lang="sv-SE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</a:br>
                <a:r>
                  <a:rPr lang="sv-SE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Källa: Arbetsförmedlingen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624559967"/>
        <c:crosses val="autoZero"/>
        <c:auto val="1"/>
        <c:lblAlgn val="ctr"/>
        <c:lblOffset val="100"/>
        <c:noMultiLvlLbl val="0"/>
      </c:catAx>
      <c:valAx>
        <c:axId val="1624559967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Antal nyinskrivna arbetssökande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730188655"/>
        <c:crosses val="autoZero"/>
        <c:crossBetween val="between"/>
      </c:valAx>
      <c:valAx>
        <c:axId val="186044553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Antal kvarstående</a:t>
                </a:r>
                <a:r>
                  <a:rPr lang="sv-SE" baseline="0"/>
                  <a:t> arbetssökande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860446495"/>
        <c:crosses val="max"/>
        <c:crossBetween val="between"/>
      </c:valAx>
      <c:catAx>
        <c:axId val="18604464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04455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67049808429118E-2"/>
          <c:y val="0.11505280282179225"/>
          <c:w val="0.87327733618547021"/>
          <c:h val="0.60363821413993479"/>
        </c:manualLayout>
      </c:layout>
      <c:lineChart>
        <c:grouping val="standard"/>
        <c:varyColors val="0"/>
        <c:ser>
          <c:idx val="0"/>
          <c:order val="0"/>
          <c:tx>
            <c:strRef>
              <c:f>'Sysselsatta och arbetade timmar'!$F$1</c:f>
              <c:strCache>
                <c:ptCount val="1"/>
                <c:pt idx="0">
                  <c:v>Totalt</c:v>
                </c:pt>
              </c:strCache>
            </c:strRef>
          </c:tx>
          <c:marker>
            <c:symbol val="none"/>
          </c:marker>
          <c:cat>
            <c:strRef>
              <c:f>'Sysselsatta och arbetade timmar'!$A$2:$A$59</c:f>
              <c:strCache>
                <c:ptCount val="55"/>
                <c:pt idx="0">
                  <c:v>2020</c:v>
                </c:pt>
                <c:pt idx="6">
                  <c:v>juli</c:v>
                </c:pt>
                <c:pt idx="12">
                  <c:v>2021</c:v>
                </c:pt>
                <c:pt idx="18">
                  <c:v>juli</c:v>
                </c:pt>
                <c:pt idx="24">
                  <c:v>2022</c:v>
                </c:pt>
                <c:pt idx="30">
                  <c:v>juli</c:v>
                </c:pt>
                <c:pt idx="36">
                  <c:v>2023</c:v>
                </c:pt>
                <c:pt idx="42">
                  <c:v>juli</c:v>
                </c:pt>
                <c:pt idx="48">
                  <c:v>2024</c:v>
                </c:pt>
                <c:pt idx="54">
                  <c:v>juli</c:v>
                </c:pt>
              </c:strCache>
            </c:strRef>
          </c:cat>
          <c:val>
            <c:numRef>
              <c:f>'Sysselsatta och arbetade timmar'!$F$2:$F$59</c:f>
              <c:numCache>
                <c:formatCode>0.0</c:formatCode>
                <c:ptCount val="58"/>
                <c:pt idx="0">
                  <c:v>100</c:v>
                </c:pt>
                <c:pt idx="1">
                  <c:v>110.59224250175694</c:v>
                </c:pt>
                <c:pt idx="2">
                  <c:v>106.75304611839631</c:v>
                </c:pt>
                <c:pt idx="3">
                  <c:v>102.27046262439805</c:v>
                </c:pt>
                <c:pt idx="4">
                  <c:v>100.80488913767813</c:v>
                </c:pt>
                <c:pt idx="5">
                  <c:v>108.21041812060285</c:v>
                </c:pt>
                <c:pt idx="6">
                  <c:v>110.63334549507778</c:v>
                </c:pt>
                <c:pt idx="7">
                  <c:v>99.551565458782008</c:v>
                </c:pt>
                <c:pt idx="8">
                  <c:v>105.09307742504245</c:v>
                </c:pt>
                <c:pt idx="9">
                  <c:v>104.08598839422756</c:v>
                </c:pt>
                <c:pt idx="10">
                  <c:v>108.63272307546271</c:v>
                </c:pt>
                <c:pt idx="11">
                  <c:v>96.663748534117602</c:v>
                </c:pt>
                <c:pt idx="12">
                  <c:v>110.15730341411798</c:v>
                </c:pt>
                <c:pt idx="13">
                  <c:v>108.30447166782042</c:v>
                </c:pt>
                <c:pt idx="14">
                  <c:v>103.86472606536499</c:v>
                </c:pt>
                <c:pt idx="15">
                  <c:v>110.84133867288398</c:v>
                </c:pt>
                <c:pt idx="16">
                  <c:v>109.25064394667299</c:v>
                </c:pt>
                <c:pt idx="17">
                  <c:v>110.54458999898141</c:v>
                </c:pt>
                <c:pt idx="18">
                  <c:v>107.79848952134645</c:v>
                </c:pt>
                <c:pt idx="19">
                  <c:v>109.19187212823547</c:v>
                </c:pt>
                <c:pt idx="20">
                  <c:v>108.57814779579131</c:v>
                </c:pt>
                <c:pt idx="21">
                  <c:v>110.24287105652317</c:v>
                </c:pt>
                <c:pt idx="22">
                  <c:v>107.36523495513669</c:v>
                </c:pt>
                <c:pt idx="23">
                  <c:v>105.2964147603697</c:v>
                </c:pt>
                <c:pt idx="24">
                  <c:v>105.54295474986068</c:v>
                </c:pt>
                <c:pt idx="25">
                  <c:v>108.28704459463776</c:v>
                </c:pt>
                <c:pt idx="26">
                  <c:v>111.36062238941669</c:v>
                </c:pt>
                <c:pt idx="27">
                  <c:v>108.68581936350559</c:v>
                </c:pt>
                <c:pt idx="28">
                  <c:v>113.91453599891371</c:v>
                </c:pt>
                <c:pt idx="29">
                  <c:v>110.84263621901118</c:v>
                </c:pt>
                <c:pt idx="30">
                  <c:v>109.09857775537918</c:v>
                </c:pt>
                <c:pt idx="31">
                  <c:v>116.49168713987544</c:v>
                </c:pt>
                <c:pt idx="32">
                  <c:v>112.30779951013201</c:v>
                </c:pt>
                <c:pt idx="33">
                  <c:v>112.60368679653494</c:v>
                </c:pt>
                <c:pt idx="34">
                  <c:v>112.57902474429508</c:v>
                </c:pt>
                <c:pt idx="35">
                  <c:v>112.88159955697519</c:v>
                </c:pt>
                <c:pt idx="36">
                  <c:v>114.92319743648083</c:v>
                </c:pt>
                <c:pt idx="37">
                  <c:v>113.52180498464396</c:v>
                </c:pt>
                <c:pt idx="38">
                  <c:v>114.92026194157722</c:v>
                </c:pt>
                <c:pt idx="39">
                  <c:v>110.21414665888855</c:v>
                </c:pt>
                <c:pt idx="40">
                  <c:v>112.08589605654011</c:v>
                </c:pt>
                <c:pt idx="41">
                  <c:v>109.9792444144603</c:v>
                </c:pt>
                <c:pt idx="42">
                  <c:v>111.42976191067351</c:v>
                </c:pt>
                <c:pt idx="43">
                  <c:v>111.83324489846609</c:v>
                </c:pt>
                <c:pt idx="44">
                  <c:v>112.7550624786245</c:v>
                </c:pt>
                <c:pt idx="45">
                  <c:v>112.20824270484017</c:v>
                </c:pt>
                <c:pt idx="46">
                  <c:v>111.32393894283518</c:v>
                </c:pt>
                <c:pt idx="47">
                  <c:v>113.84241550127909</c:v>
                </c:pt>
                <c:pt idx="48">
                  <c:v>112.62995178463396</c:v>
                </c:pt>
                <c:pt idx="49">
                  <c:v>112.0093085953386</c:v>
                </c:pt>
                <c:pt idx="50">
                  <c:v>110.33962916667608</c:v>
                </c:pt>
                <c:pt idx="51">
                  <c:v>115.95677410303473</c:v>
                </c:pt>
                <c:pt idx="52">
                  <c:v>109.78462071333534</c:v>
                </c:pt>
                <c:pt idx="53">
                  <c:v>110.58345387695823</c:v>
                </c:pt>
                <c:pt idx="54">
                  <c:v>112.08955794500865</c:v>
                </c:pt>
                <c:pt idx="55">
                  <c:v>110.27274793731661</c:v>
                </c:pt>
                <c:pt idx="56">
                  <c:v>110.79309475722916</c:v>
                </c:pt>
                <c:pt idx="57">
                  <c:v>110.73777378620476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EF5-4738-ACCD-CDA7B3B1EA2A}"/>
            </c:ext>
          </c:extLst>
        </c:ser>
        <c:ser>
          <c:idx val="1"/>
          <c:order val="1"/>
          <c:tx>
            <c:strRef>
              <c:f>'Sysselsatta och arbetade timmar'!$D$1</c:f>
              <c:strCache>
                <c:ptCount val="1"/>
                <c:pt idx="0">
                  <c:v>Fast anställda</c:v>
                </c:pt>
              </c:strCache>
            </c:strRef>
          </c:tx>
          <c:spPr>
            <a:ln w="28575" cap="rnd">
              <a:solidFill>
                <a:srgbClr val="95C23D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'Sysselsatta och arbetade timmar'!$A$2:$A$59</c:f>
              <c:strCache>
                <c:ptCount val="55"/>
                <c:pt idx="0">
                  <c:v>2020</c:v>
                </c:pt>
                <c:pt idx="6">
                  <c:v>juli</c:v>
                </c:pt>
                <c:pt idx="12">
                  <c:v>2021</c:v>
                </c:pt>
                <c:pt idx="18">
                  <c:v>juli</c:v>
                </c:pt>
                <c:pt idx="24">
                  <c:v>2022</c:v>
                </c:pt>
                <c:pt idx="30">
                  <c:v>juli</c:v>
                </c:pt>
                <c:pt idx="36">
                  <c:v>2023</c:v>
                </c:pt>
                <c:pt idx="42">
                  <c:v>juli</c:v>
                </c:pt>
                <c:pt idx="48">
                  <c:v>2024</c:v>
                </c:pt>
                <c:pt idx="54">
                  <c:v>juli</c:v>
                </c:pt>
              </c:strCache>
            </c:strRef>
          </c:cat>
          <c:val>
            <c:numRef>
              <c:f>'Sysselsatta och arbetade timmar'!$D$2:$D$59</c:f>
              <c:numCache>
                <c:formatCode>0.0</c:formatCode>
                <c:ptCount val="58"/>
                <c:pt idx="0">
                  <c:v>100</c:v>
                </c:pt>
                <c:pt idx="1">
                  <c:v>111.68204716534818</c:v>
                </c:pt>
                <c:pt idx="2">
                  <c:v>108.53882229768182</c:v>
                </c:pt>
                <c:pt idx="3">
                  <c:v>104.12890327716491</c:v>
                </c:pt>
                <c:pt idx="4">
                  <c:v>104.54992991790955</c:v>
                </c:pt>
                <c:pt idx="5">
                  <c:v>113.99186981462246</c:v>
                </c:pt>
                <c:pt idx="6">
                  <c:v>113.77528267992012</c:v>
                </c:pt>
                <c:pt idx="7">
                  <c:v>99.067633438151205</c:v>
                </c:pt>
                <c:pt idx="8">
                  <c:v>108.0494575523725</c:v>
                </c:pt>
                <c:pt idx="9">
                  <c:v>107.01543818735499</c:v>
                </c:pt>
                <c:pt idx="10">
                  <c:v>112.45026544209666</c:v>
                </c:pt>
                <c:pt idx="11">
                  <c:v>99.4448747823171</c:v>
                </c:pt>
                <c:pt idx="12">
                  <c:v>114.06963111123846</c:v>
                </c:pt>
                <c:pt idx="13">
                  <c:v>112.17631834057151</c:v>
                </c:pt>
                <c:pt idx="14">
                  <c:v>108.58869125371764</c:v>
                </c:pt>
                <c:pt idx="15">
                  <c:v>115.71382777804151</c:v>
                </c:pt>
                <c:pt idx="16">
                  <c:v>113.86186084117746</c:v>
                </c:pt>
                <c:pt idx="17">
                  <c:v>115.50594432840097</c:v>
                </c:pt>
                <c:pt idx="18">
                  <c:v>110.11631852710725</c:v>
                </c:pt>
                <c:pt idx="19">
                  <c:v>112.12781044458376</c:v>
                </c:pt>
                <c:pt idx="20">
                  <c:v>113.23864196315365</c:v>
                </c:pt>
                <c:pt idx="21">
                  <c:v>113.43774500342019</c:v>
                </c:pt>
                <c:pt idx="22">
                  <c:v>111.27593342284614</c:v>
                </c:pt>
                <c:pt idx="23">
                  <c:v>109.52142449340472</c:v>
                </c:pt>
                <c:pt idx="24">
                  <c:v>109.04513013372386</c:v>
                </c:pt>
                <c:pt idx="25">
                  <c:v>110.61236406955763</c:v>
                </c:pt>
                <c:pt idx="26">
                  <c:v>114.8861549321405</c:v>
                </c:pt>
                <c:pt idx="27">
                  <c:v>113.01651446161773</c:v>
                </c:pt>
                <c:pt idx="28">
                  <c:v>117.59073497374419</c:v>
                </c:pt>
                <c:pt idx="29">
                  <c:v>113.46405904265036</c:v>
                </c:pt>
                <c:pt idx="30">
                  <c:v>112.67436673439076</c:v>
                </c:pt>
                <c:pt idx="31">
                  <c:v>117.64822286553454</c:v>
                </c:pt>
                <c:pt idx="32">
                  <c:v>116.24178609615028</c:v>
                </c:pt>
                <c:pt idx="33">
                  <c:v>115.46927498479651</c:v>
                </c:pt>
                <c:pt idx="34">
                  <c:v>115.54731195653633</c:v>
                </c:pt>
                <c:pt idx="35">
                  <c:v>118.61336557123946</c:v>
                </c:pt>
                <c:pt idx="36">
                  <c:v>118.72750418617055</c:v>
                </c:pt>
                <c:pt idx="37">
                  <c:v>117.81284949537685</c:v>
                </c:pt>
                <c:pt idx="38">
                  <c:v>119.86480490122644</c:v>
                </c:pt>
                <c:pt idx="39">
                  <c:v>115.77954383141567</c:v>
                </c:pt>
                <c:pt idx="40">
                  <c:v>115.95651434507805</c:v>
                </c:pt>
                <c:pt idx="41">
                  <c:v>116.75100416777883</c:v>
                </c:pt>
                <c:pt idx="42">
                  <c:v>117.46218187953541</c:v>
                </c:pt>
                <c:pt idx="43">
                  <c:v>118.02381305921901</c:v>
                </c:pt>
                <c:pt idx="44">
                  <c:v>117.71124044281838</c:v>
                </c:pt>
                <c:pt idx="45">
                  <c:v>118.62398460372398</c:v>
                </c:pt>
                <c:pt idx="46">
                  <c:v>117.37803623104566</c:v>
                </c:pt>
                <c:pt idx="47">
                  <c:v>118.45634947033368</c:v>
                </c:pt>
                <c:pt idx="48">
                  <c:v>119.27982931698612</c:v>
                </c:pt>
                <c:pt idx="49">
                  <c:v>119.02311137385983</c:v>
                </c:pt>
                <c:pt idx="50">
                  <c:v>116.54618297275296</c:v>
                </c:pt>
                <c:pt idx="51">
                  <c:v>126.71452305483919</c:v>
                </c:pt>
                <c:pt idx="52">
                  <c:v>116.69907754409392</c:v>
                </c:pt>
                <c:pt idx="53">
                  <c:v>117.28613651471254</c:v>
                </c:pt>
                <c:pt idx="54">
                  <c:v>123.51847959466508</c:v>
                </c:pt>
                <c:pt idx="55">
                  <c:v>117.76914071229083</c:v>
                </c:pt>
                <c:pt idx="56">
                  <c:v>117.08407906869007</c:v>
                </c:pt>
                <c:pt idx="57">
                  <c:v>118.78862615393533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EF5-4738-ACCD-CDA7B3B1EA2A}"/>
            </c:ext>
          </c:extLst>
        </c:ser>
        <c:ser>
          <c:idx val="2"/>
          <c:order val="2"/>
          <c:tx>
            <c:strRef>
              <c:f>'Sysselsatta och arbetade timmar'!$E$1</c:f>
              <c:strCache>
                <c:ptCount val="1"/>
                <c:pt idx="0">
                  <c:v>Tidsbegränsat anställda</c:v>
                </c:pt>
              </c:strCache>
            </c:strRef>
          </c:tx>
          <c:spPr>
            <a:ln w="28575">
              <a:solidFill>
                <a:srgbClr val="E83278"/>
              </a:solidFill>
              <a:prstDash val="sysDot"/>
            </a:ln>
          </c:spPr>
          <c:marker>
            <c:symbol val="none"/>
          </c:marker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2-CEF5-4738-ACCD-CDA7B3B1EA2A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03-CEF5-4738-ACCD-CDA7B3B1EA2A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04-CEF5-4738-ACCD-CDA7B3B1EA2A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5-CEF5-4738-ACCD-CDA7B3B1EA2A}"/>
              </c:ext>
            </c:extLst>
          </c:dPt>
          <c:cat>
            <c:strRef>
              <c:f>'Sysselsatta och arbetade timmar'!$A$2:$A$59</c:f>
              <c:strCache>
                <c:ptCount val="55"/>
                <c:pt idx="0">
                  <c:v>2020</c:v>
                </c:pt>
                <c:pt idx="6">
                  <c:v>juli</c:v>
                </c:pt>
                <c:pt idx="12">
                  <c:v>2021</c:v>
                </c:pt>
                <c:pt idx="18">
                  <c:v>juli</c:v>
                </c:pt>
                <c:pt idx="24">
                  <c:v>2022</c:v>
                </c:pt>
                <c:pt idx="30">
                  <c:v>juli</c:v>
                </c:pt>
                <c:pt idx="36">
                  <c:v>2023</c:v>
                </c:pt>
                <c:pt idx="42">
                  <c:v>juli</c:v>
                </c:pt>
                <c:pt idx="48">
                  <c:v>2024</c:v>
                </c:pt>
                <c:pt idx="54">
                  <c:v>juli</c:v>
                </c:pt>
              </c:strCache>
            </c:strRef>
          </c:cat>
          <c:val>
            <c:numRef>
              <c:f>'Sysselsatta och arbetade timmar'!$E$2:$E$59</c:f>
              <c:numCache>
                <c:formatCode>0.0</c:formatCode>
                <c:ptCount val="58"/>
                <c:pt idx="0">
                  <c:v>100</c:v>
                </c:pt>
                <c:pt idx="1">
                  <c:v>113.18250160996206</c:v>
                </c:pt>
                <c:pt idx="2">
                  <c:v>106.86855373849336</c:v>
                </c:pt>
                <c:pt idx="3">
                  <c:v>96.815349438078684</c:v>
                </c:pt>
                <c:pt idx="4">
                  <c:v>93.650677200511495</c:v>
                </c:pt>
                <c:pt idx="5">
                  <c:v>93.525922223334533</c:v>
                </c:pt>
                <c:pt idx="6">
                  <c:v>96.99672721572442</c:v>
                </c:pt>
                <c:pt idx="7">
                  <c:v>101.75140119855801</c:v>
                </c:pt>
                <c:pt idx="8">
                  <c:v>98.987258114356308</c:v>
                </c:pt>
                <c:pt idx="9">
                  <c:v>95.747376914532083</c:v>
                </c:pt>
                <c:pt idx="10">
                  <c:v>95.403427656534006</c:v>
                </c:pt>
                <c:pt idx="11">
                  <c:v>95.723829639676268</c:v>
                </c:pt>
                <c:pt idx="12">
                  <c:v>103.68088265478026</c:v>
                </c:pt>
                <c:pt idx="13">
                  <c:v>95.270296772107244</c:v>
                </c:pt>
                <c:pt idx="14">
                  <c:v>97.220322496862082</c:v>
                </c:pt>
                <c:pt idx="15">
                  <c:v>109.28799989738131</c:v>
                </c:pt>
                <c:pt idx="16">
                  <c:v>101.47915379979115</c:v>
                </c:pt>
                <c:pt idx="17">
                  <c:v>106.25838877145254</c:v>
                </c:pt>
                <c:pt idx="18">
                  <c:v>107.39579007377912</c:v>
                </c:pt>
                <c:pt idx="19">
                  <c:v>96.009772931959631</c:v>
                </c:pt>
                <c:pt idx="20">
                  <c:v>101.67302318472282</c:v>
                </c:pt>
                <c:pt idx="21">
                  <c:v>105.72865454117711</c:v>
                </c:pt>
                <c:pt idx="22">
                  <c:v>86.9802954034609</c:v>
                </c:pt>
                <c:pt idx="23">
                  <c:v>100.82847479428263</c:v>
                </c:pt>
                <c:pt idx="24">
                  <c:v>98.001057297001708</c:v>
                </c:pt>
                <c:pt idx="25">
                  <c:v>103.70818980236365</c:v>
                </c:pt>
                <c:pt idx="26">
                  <c:v>109.07773095887585</c:v>
                </c:pt>
                <c:pt idx="27">
                  <c:v>106.41215123929317</c:v>
                </c:pt>
                <c:pt idx="28">
                  <c:v>111.54809963458334</c:v>
                </c:pt>
                <c:pt idx="29">
                  <c:v>113.29096445093107</c:v>
                </c:pt>
                <c:pt idx="30">
                  <c:v>105.88663213089893</c:v>
                </c:pt>
                <c:pt idx="31">
                  <c:v>116.80584229816775</c:v>
                </c:pt>
                <c:pt idx="32">
                  <c:v>104.39095144484327</c:v>
                </c:pt>
                <c:pt idx="33">
                  <c:v>108.08915402792118</c:v>
                </c:pt>
                <c:pt idx="34">
                  <c:v>111.41041763551218</c:v>
                </c:pt>
                <c:pt idx="35">
                  <c:v>94.905309341050199</c:v>
                </c:pt>
                <c:pt idx="36">
                  <c:v>109.20165115895017</c:v>
                </c:pt>
                <c:pt idx="37">
                  <c:v>108.98197457329508</c:v>
                </c:pt>
                <c:pt idx="38">
                  <c:v>100.79326675906314</c:v>
                </c:pt>
                <c:pt idx="39">
                  <c:v>103.13941266988596</c:v>
                </c:pt>
                <c:pt idx="40">
                  <c:v>101.69673675713653</c:v>
                </c:pt>
                <c:pt idx="41">
                  <c:v>94.35115043305457</c:v>
                </c:pt>
                <c:pt idx="42">
                  <c:v>100.5839423324754</c:v>
                </c:pt>
                <c:pt idx="43">
                  <c:v>91.317801303144947</c:v>
                </c:pt>
                <c:pt idx="44">
                  <c:v>96.968451473703354</c:v>
                </c:pt>
                <c:pt idx="45">
                  <c:v>95.892674771755566</c:v>
                </c:pt>
                <c:pt idx="46">
                  <c:v>91.373574194310024</c:v>
                </c:pt>
                <c:pt idx="47">
                  <c:v>96.763275723019788</c:v>
                </c:pt>
                <c:pt idx="48">
                  <c:v>91.852835647447023</c:v>
                </c:pt>
                <c:pt idx="49">
                  <c:v>91.357968427948336</c:v>
                </c:pt>
                <c:pt idx="50">
                  <c:v>89.978261903752184</c:v>
                </c:pt>
                <c:pt idx="51">
                  <c:v>88.241708845462568</c:v>
                </c:pt>
                <c:pt idx="52">
                  <c:v>86.974772948500345</c:v>
                </c:pt>
                <c:pt idx="53">
                  <c:v>96.754440387251478</c:v>
                </c:pt>
                <c:pt idx="54">
                  <c:v>86.635918892514184</c:v>
                </c:pt>
                <c:pt idx="55">
                  <c:v>87.120999146159789</c:v>
                </c:pt>
                <c:pt idx="56">
                  <c:v>92.192109071112569</c:v>
                </c:pt>
                <c:pt idx="57">
                  <c:v>86.466590840881992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F5-4738-ACCD-CDA7B3B1E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</c:lineChart>
      <c:catAx>
        <c:axId val="8490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4"/>
        <c:noMultiLvlLbl val="0"/>
      </c:catAx>
      <c:valAx>
        <c:axId val="84902912"/>
        <c:scaling>
          <c:orientation val="minMax"/>
          <c:max val="128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 b="0"/>
                  <a:t>Index</a:t>
                </a:r>
              </a:p>
            </c:rich>
          </c:tx>
          <c:layout>
            <c:manualLayout>
              <c:xMode val="edge"/>
              <c:yMode val="edge"/>
              <c:x val="3.1771614304298063E-2"/>
              <c:y val="7.388784312243140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495997386124827E-4"/>
          <c:y val="0.83497711271231068"/>
          <c:w val="0.99929504002613878"/>
          <c:h val="6.1129523684330042E-2"/>
        </c:manualLayout>
      </c:layout>
      <c:overlay val="0"/>
      <c:txPr>
        <a:bodyPr/>
        <a:lstStyle/>
        <a:p>
          <a:pPr>
            <a:defRPr b="0"/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670436507936526E-2"/>
          <c:y val="0.15111074687099185"/>
          <c:w val="0.87327733618547021"/>
          <c:h val="0.57883379999085893"/>
        </c:manualLayout>
      </c:layout>
      <c:lineChart>
        <c:grouping val="standard"/>
        <c:varyColors val="0"/>
        <c:ser>
          <c:idx val="0"/>
          <c:order val="0"/>
          <c:tx>
            <c:strRef>
              <c:f>'Sysselsatta och arbetade timmar'!$B$1</c:f>
              <c:strCache>
                <c:ptCount val="1"/>
                <c:pt idx="0">
                  <c:v>AKU (15-74 år)</c:v>
                </c:pt>
              </c:strCache>
            </c:strRef>
          </c:tx>
          <c:spPr>
            <a:ln w="28575" cap="rnd">
              <a:solidFill>
                <a:srgbClr val="000064"/>
              </a:solidFill>
              <a:round/>
            </a:ln>
            <a:effectLst/>
          </c:spPr>
          <c:marker>
            <c:symbol val="none"/>
          </c:marker>
          <c:cat>
            <c:strRef>
              <c:f>'Sysselsatta och arbetade timmar'!$A$2:$A$59</c:f>
              <c:strCache>
                <c:ptCount val="55"/>
                <c:pt idx="0">
                  <c:v>2020</c:v>
                </c:pt>
                <c:pt idx="6">
                  <c:v>juli</c:v>
                </c:pt>
                <c:pt idx="12">
                  <c:v>2021</c:v>
                </c:pt>
                <c:pt idx="18">
                  <c:v>juli</c:v>
                </c:pt>
                <c:pt idx="24">
                  <c:v>2022</c:v>
                </c:pt>
                <c:pt idx="30">
                  <c:v>juli</c:v>
                </c:pt>
                <c:pt idx="36">
                  <c:v>2023</c:v>
                </c:pt>
                <c:pt idx="42">
                  <c:v>juli</c:v>
                </c:pt>
                <c:pt idx="48">
                  <c:v>2024</c:v>
                </c:pt>
                <c:pt idx="54">
                  <c:v>juli</c:v>
                </c:pt>
              </c:strCache>
            </c:strRef>
          </c:cat>
          <c:val>
            <c:numRef>
              <c:f>'Sysselsatta och arbetade timmar'!$B$2:$B$59</c:f>
              <c:numCache>
                <c:formatCode>0.0</c:formatCode>
                <c:ptCount val="58"/>
                <c:pt idx="0">
                  <c:v>100</c:v>
                </c:pt>
                <c:pt idx="1">
                  <c:v>99.878251505950303</c:v>
                </c:pt>
                <c:pt idx="2">
                  <c:v>99.163092965260319</c:v>
                </c:pt>
                <c:pt idx="3">
                  <c:v>97.715351620450789</c:v>
                </c:pt>
                <c:pt idx="4">
                  <c:v>97.560991091800005</c:v>
                </c:pt>
                <c:pt idx="5">
                  <c:v>97.261888894901347</c:v>
                </c:pt>
                <c:pt idx="6">
                  <c:v>96.98653845118794</c:v>
                </c:pt>
                <c:pt idx="7">
                  <c:v>98.400548834987717</c:v>
                </c:pt>
                <c:pt idx="8">
                  <c:v>98.040997668026293</c:v>
                </c:pt>
                <c:pt idx="9">
                  <c:v>98.539699821115832</c:v>
                </c:pt>
                <c:pt idx="10">
                  <c:v>98.362666579392922</c:v>
                </c:pt>
                <c:pt idx="11">
                  <c:v>98.252266376348956</c:v>
                </c:pt>
                <c:pt idx="12">
                  <c:v>97.414754391510755</c:v>
                </c:pt>
                <c:pt idx="13">
                  <c:v>98.230689947144285</c:v>
                </c:pt>
                <c:pt idx="14">
                  <c:v>97.405444828820137</c:v>
                </c:pt>
                <c:pt idx="15">
                  <c:v>98.999627144207366</c:v>
                </c:pt>
                <c:pt idx="16">
                  <c:v>99.126153420301449</c:v>
                </c:pt>
                <c:pt idx="17">
                  <c:v>98.489661033158711</c:v>
                </c:pt>
                <c:pt idx="18">
                  <c:v>99.707309639180693</c:v>
                </c:pt>
                <c:pt idx="19">
                  <c:v>99.156798496342546</c:v>
                </c:pt>
                <c:pt idx="20">
                  <c:v>99.370221607805462</c:v>
                </c:pt>
                <c:pt idx="21">
                  <c:v>99.701670403234516</c:v>
                </c:pt>
                <c:pt idx="22">
                  <c:v>99.89189068774084</c:v>
                </c:pt>
                <c:pt idx="23">
                  <c:v>100.34074555604973</c:v>
                </c:pt>
                <c:pt idx="24">
                  <c:v>100.6979942547854</c:v>
                </c:pt>
                <c:pt idx="25">
                  <c:v>101.45242533305851</c:v>
                </c:pt>
                <c:pt idx="26">
                  <c:v>100.96283883317949</c:v>
                </c:pt>
                <c:pt idx="27">
                  <c:v>101.87982512327099</c:v>
                </c:pt>
                <c:pt idx="28">
                  <c:v>101.70276027620035</c:v>
                </c:pt>
                <c:pt idx="29">
                  <c:v>102.62814854053339</c:v>
                </c:pt>
                <c:pt idx="30">
                  <c:v>102.24783265223563</c:v>
                </c:pt>
                <c:pt idx="31">
                  <c:v>103.02221889762903</c:v>
                </c:pt>
                <c:pt idx="32">
                  <c:v>102.24031948234465</c:v>
                </c:pt>
                <c:pt idx="33">
                  <c:v>102.42200296288122</c:v>
                </c:pt>
                <c:pt idx="34">
                  <c:v>103.06471831340538</c:v>
                </c:pt>
                <c:pt idx="35">
                  <c:v>102.08597466257372</c:v>
                </c:pt>
                <c:pt idx="36">
                  <c:v>103.54603019661054</c:v>
                </c:pt>
                <c:pt idx="37">
                  <c:v>102.78531156678459</c:v>
                </c:pt>
                <c:pt idx="38">
                  <c:v>103.91241093999055</c:v>
                </c:pt>
                <c:pt idx="39">
                  <c:v>103.11282725268656</c:v>
                </c:pt>
                <c:pt idx="40">
                  <c:v>103.95546090916719</c:v>
                </c:pt>
                <c:pt idx="41">
                  <c:v>103.7521651561685</c:v>
                </c:pt>
                <c:pt idx="42">
                  <c:v>104.34383052890274</c:v>
                </c:pt>
                <c:pt idx="43">
                  <c:v>102.83128633294083</c:v>
                </c:pt>
                <c:pt idx="44">
                  <c:v>103.45382677935181</c:v>
                </c:pt>
                <c:pt idx="45">
                  <c:v>103.3047264546862</c:v>
                </c:pt>
                <c:pt idx="46">
                  <c:v>103.06144740884859</c:v>
                </c:pt>
                <c:pt idx="47">
                  <c:v>102.97735197106252</c:v>
                </c:pt>
                <c:pt idx="48">
                  <c:v>103.12512453171647</c:v>
                </c:pt>
                <c:pt idx="49">
                  <c:v>102.88776631257042</c:v>
                </c:pt>
                <c:pt idx="50">
                  <c:v>102.98661960461155</c:v>
                </c:pt>
                <c:pt idx="51">
                  <c:v>103.13637048912668</c:v>
                </c:pt>
                <c:pt idx="52">
                  <c:v>101.71160524120444</c:v>
                </c:pt>
                <c:pt idx="53">
                  <c:v>104.33267821281585</c:v>
                </c:pt>
                <c:pt idx="54">
                  <c:v>102.77137932998545</c:v>
                </c:pt>
                <c:pt idx="55">
                  <c:v>102.73081874793316</c:v>
                </c:pt>
                <c:pt idx="56">
                  <c:v>102.81476722091583</c:v>
                </c:pt>
                <c:pt idx="57">
                  <c:v>102.49910859487858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AC0-445F-9CB0-0A57769B48BA}"/>
            </c:ext>
          </c:extLst>
        </c:ser>
        <c:ser>
          <c:idx val="3"/>
          <c:order val="1"/>
          <c:tx>
            <c:strRef>
              <c:f>'Sysselsatta och arbetade timmar'!$C$1</c:f>
              <c:strCache>
                <c:ptCount val="1"/>
                <c:pt idx="0">
                  <c:v>BAS (16-65 år)</c:v>
                </c:pt>
              </c:strCache>
            </c:strRef>
          </c:tx>
          <c:marker>
            <c:symbol val="none"/>
          </c:marker>
          <c:cat>
            <c:strRef>
              <c:f>'Sysselsatta och arbetade timmar'!$A$2:$A$59</c:f>
              <c:strCache>
                <c:ptCount val="55"/>
                <c:pt idx="0">
                  <c:v>2020</c:v>
                </c:pt>
                <c:pt idx="6">
                  <c:v>juli</c:v>
                </c:pt>
                <c:pt idx="12">
                  <c:v>2021</c:v>
                </c:pt>
                <c:pt idx="18">
                  <c:v>juli</c:v>
                </c:pt>
                <c:pt idx="24">
                  <c:v>2022</c:v>
                </c:pt>
                <c:pt idx="30">
                  <c:v>juli</c:v>
                </c:pt>
                <c:pt idx="36">
                  <c:v>2023</c:v>
                </c:pt>
                <c:pt idx="42">
                  <c:v>juli</c:v>
                </c:pt>
                <c:pt idx="48">
                  <c:v>2024</c:v>
                </c:pt>
                <c:pt idx="54">
                  <c:v>juli</c:v>
                </c:pt>
              </c:strCache>
            </c:strRef>
          </c:cat>
          <c:val>
            <c:numRef>
              <c:f>'Sysselsatta och arbetade timmar'!$C$2:$C$58</c:f>
              <c:numCache>
                <c:formatCode>0.0</c:formatCode>
                <c:ptCount val="57"/>
                <c:pt idx="0">
                  <c:v>100</c:v>
                </c:pt>
                <c:pt idx="1">
                  <c:v>100.17015894933124</c:v>
                </c:pt>
                <c:pt idx="2">
                  <c:v>100.11784940367892</c:v>
                </c:pt>
                <c:pt idx="3">
                  <c:v>99.748272648952025</c:v>
                </c:pt>
                <c:pt idx="4">
                  <c:v>98.276414053863874</c:v>
                </c:pt>
                <c:pt idx="5">
                  <c:v>97.867665330170581</c:v>
                </c:pt>
                <c:pt idx="6">
                  <c:v>97.652333454858677</c:v>
                </c:pt>
                <c:pt idx="7">
                  <c:v>97.933762667550795</c:v>
                </c:pt>
                <c:pt idx="8">
                  <c:v>98.062495348699187</c:v>
                </c:pt>
                <c:pt idx="9">
                  <c:v>98.264785122577919</c:v>
                </c:pt>
                <c:pt idx="10">
                  <c:v>98.546516474759926</c:v>
                </c:pt>
                <c:pt idx="11">
                  <c:v>98.942571471824266</c:v>
                </c:pt>
                <c:pt idx="12">
                  <c:v>98.56743386306718</c:v>
                </c:pt>
                <c:pt idx="13">
                  <c:v>98.772564936614202</c:v>
                </c:pt>
                <c:pt idx="14">
                  <c:v>98.926049539447149</c:v>
                </c:pt>
                <c:pt idx="15">
                  <c:v>99.130637064113259</c:v>
                </c:pt>
                <c:pt idx="16">
                  <c:v>99.251705907647491</c:v>
                </c:pt>
                <c:pt idx="17">
                  <c:v>99.656902588653466</c:v>
                </c:pt>
                <c:pt idx="18">
                  <c:v>100.16497507336098</c:v>
                </c:pt>
                <c:pt idx="19">
                  <c:v>100.60147251917735</c:v>
                </c:pt>
                <c:pt idx="20">
                  <c:v>100.73359285605805</c:v>
                </c:pt>
                <c:pt idx="21">
                  <c:v>100.8234055384884</c:v>
                </c:pt>
                <c:pt idx="22">
                  <c:v>101.15662195251529</c:v>
                </c:pt>
                <c:pt idx="23">
                  <c:v>101.56636720931817</c:v>
                </c:pt>
                <c:pt idx="24">
                  <c:v>101.92258989578778</c:v>
                </c:pt>
                <c:pt idx="25">
                  <c:v>101.98261127084238</c:v>
                </c:pt>
                <c:pt idx="26">
                  <c:v>102.21311623490277</c:v>
                </c:pt>
                <c:pt idx="27">
                  <c:v>102.43845040895178</c:v>
                </c:pt>
                <c:pt idx="28">
                  <c:v>102.87326490407736</c:v>
                </c:pt>
                <c:pt idx="29">
                  <c:v>103.04412573091979</c:v>
                </c:pt>
                <c:pt idx="30">
                  <c:v>103.22140439719432</c:v>
                </c:pt>
                <c:pt idx="31">
                  <c:v>103.2940721338216</c:v>
                </c:pt>
                <c:pt idx="32">
                  <c:v>103.3589752064439</c:v>
                </c:pt>
                <c:pt idx="33">
                  <c:v>103.47107360013791</c:v>
                </c:pt>
                <c:pt idx="34">
                  <c:v>103.39824464868819</c:v>
                </c:pt>
                <c:pt idx="35">
                  <c:v>103.45860327253868</c:v>
                </c:pt>
                <c:pt idx="36">
                  <c:v>103.63585659344972</c:v>
                </c:pt>
                <c:pt idx="37">
                  <c:v>103.73411334550116</c:v>
                </c:pt>
                <c:pt idx="38">
                  <c:v>103.78574148508586</c:v>
                </c:pt>
                <c:pt idx="39">
                  <c:v>103.82487281479413</c:v>
                </c:pt>
                <c:pt idx="40">
                  <c:v>103.93702432752127</c:v>
                </c:pt>
                <c:pt idx="41">
                  <c:v>104.00388010158746</c:v>
                </c:pt>
                <c:pt idx="42">
                  <c:v>104.06743497859139</c:v>
                </c:pt>
                <c:pt idx="43">
                  <c:v>103.8921941499769</c:v>
                </c:pt>
                <c:pt idx="44">
                  <c:v>103.91250752824118</c:v>
                </c:pt>
                <c:pt idx="45">
                  <c:v>103.86566545969428</c:v>
                </c:pt>
                <c:pt idx="46">
                  <c:v>103.662250669435</c:v>
                </c:pt>
                <c:pt idx="47">
                  <c:v>103.57270126363096</c:v>
                </c:pt>
                <c:pt idx="48">
                  <c:v>103.69753217861182</c:v>
                </c:pt>
                <c:pt idx="49">
                  <c:v>103.68611687212308</c:v>
                </c:pt>
                <c:pt idx="50">
                  <c:v>103.62210903525244</c:v>
                </c:pt>
                <c:pt idx="51">
                  <c:v>103.5956215358819</c:v>
                </c:pt>
                <c:pt idx="52">
                  <c:v>103.54531387642942</c:v>
                </c:pt>
                <c:pt idx="53">
                  <c:v>103.64828750689034</c:v>
                </c:pt>
                <c:pt idx="54">
                  <c:v>103.53388767956517</c:v>
                </c:pt>
                <c:pt idx="55">
                  <c:v>103.40710640661727</c:v>
                </c:pt>
                <c:pt idx="56">
                  <c:v>103.47303900496965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0-445F-9CB0-0A57769B4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</c:lineChart>
      <c:catAx>
        <c:axId val="8490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4"/>
        <c:noMultiLvlLbl val="0"/>
      </c:catAx>
      <c:valAx>
        <c:axId val="84902912"/>
        <c:scaling>
          <c:orientation val="minMax"/>
          <c:max val="105"/>
          <c:min val="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 b="0"/>
                  <a:t>Index</a:t>
                </a:r>
              </a:p>
            </c:rich>
          </c:tx>
          <c:layout>
            <c:manualLayout>
              <c:xMode val="edge"/>
              <c:yMode val="edge"/>
              <c:x val="2.7330945391897954E-2"/>
              <c:y val="6.969004723541256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922619047618961E-3"/>
          <c:y val="0.84515306868367956"/>
          <c:w val="0.99139146825396829"/>
          <c:h val="5.750320291809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/>
              <a:t>Nyanmälda lediga platser</a:t>
            </a:r>
          </a:p>
        </c:rich>
      </c:tx>
      <c:layout>
        <c:manualLayout>
          <c:xMode val="edge"/>
          <c:yMode val="edge"/>
          <c:x val="0.26618174603174605"/>
          <c:y val="1.346458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149404761904755E-2"/>
          <c:y val="0.13349618055555557"/>
          <c:w val="0.87327733618547021"/>
          <c:h val="0.59723643644815161"/>
        </c:manualLayout>
      </c:layout>
      <c:lineChart>
        <c:grouping val="standard"/>
        <c:varyColors val="0"/>
        <c:ser>
          <c:idx val="0"/>
          <c:order val="0"/>
          <c:tx>
            <c:strRef>
              <c:f>'Nyanmälda lediga platser'!$B$2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'Nyanmälda lediga platser'!$A$3:$A$180</c:f>
              <c:numCache>
                <c:formatCode>General</c:formatCode>
                <c:ptCount val="178"/>
                <c:pt idx="0">
                  <c:v>2010</c:v>
                </c:pt>
                <c:pt idx="24">
                  <c:v>2012</c:v>
                </c:pt>
                <c:pt idx="48">
                  <c:v>2014</c:v>
                </c:pt>
                <c:pt idx="72">
                  <c:v>2016</c:v>
                </c:pt>
                <c:pt idx="96">
                  <c:v>2018</c:v>
                </c:pt>
                <c:pt idx="120">
                  <c:v>2020</c:v>
                </c:pt>
                <c:pt idx="144">
                  <c:v>2022</c:v>
                </c:pt>
                <c:pt idx="168">
                  <c:v>2024</c:v>
                </c:pt>
              </c:numCache>
            </c:numRef>
          </c:cat>
          <c:val>
            <c:numRef>
              <c:f>'Nyanmälda lediga platser'!$C$3:$C$180</c:f>
              <c:numCache>
                <c:formatCode>0</c:formatCode>
                <c:ptCount val="178"/>
                <c:pt idx="0">
                  <c:v>36.273348998394198</c:v>
                </c:pt>
                <c:pt idx="1">
                  <c:v>40.347310148773218</c:v>
                </c:pt>
                <c:pt idx="2">
                  <c:v>47.665112570134809</c:v>
                </c:pt>
                <c:pt idx="3">
                  <c:v>43.66131227081636</c:v>
                </c:pt>
                <c:pt idx="4">
                  <c:v>42.23838958914763</c:v>
                </c:pt>
                <c:pt idx="5">
                  <c:v>48.298951360424802</c:v>
                </c:pt>
                <c:pt idx="6">
                  <c:v>46.663494751898519</c:v>
                </c:pt>
                <c:pt idx="7">
                  <c:v>46.01137990907835</c:v>
                </c:pt>
                <c:pt idx="8">
                  <c:v>48.138890914738894</c:v>
                </c:pt>
                <c:pt idx="9">
                  <c:v>47.713863487664852</c:v>
                </c:pt>
                <c:pt idx="10">
                  <c:v>53.710961831807332</c:v>
                </c:pt>
                <c:pt idx="11">
                  <c:v>56.421531943601941</c:v>
                </c:pt>
                <c:pt idx="12">
                  <c:v>53.33671207531421</c:v>
                </c:pt>
                <c:pt idx="13">
                  <c:v>54.105146982316676</c:v>
                </c:pt>
                <c:pt idx="14">
                  <c:v>57.594619130357309</c:v>
                </c:pt>
                <c:pt idx="15">
                  <c:v>56.268707596631998</c:v>
                </c:pt>
                <c:pt idx="16">
                  <c:v>64.828473667114267</c:v>
                </c:pt>
                <c:pt idx="17">
                  <c:v>56.284945589519353</c:v>
                </c:pt>
                <c:pt idx="18">
                  <c:v>55.943046206748924</c:v>
                </c:pt>
                <c:pt idx="19">
                  <c:v>59.763288602140427</c:v>
                </c:pt>
                <c:pt idx="20">
                  <c:v>59.901645891074921</c:v>
                </c:pt>
                <c:pt idx="21">
                  <c:v>55.534398751359547</c:v>
                </c:pt>
                <c:pt idx="22">
                  <c:v>58.094125748291034</c:v>
                </c:pt>
                <c:pt idx="23">
                  <c:v>58.536443501175846</c:v>
                </c:pt>
                <c:pt idx="24">
                  <c:v>58.77296702428216</c:v>
                </c:pt>
                <c:pt idx="25">
                  <c:v>56.560928875886312</c:v>
                </c:pt>
                <c:pt idx="26">
                  <c:v>54.917264112392388</c:v>
                </c:pt>
                <c:pt idx="27">
                  <c:v>54.033923570135798</c:v>
                </c:pt>
                <c:pt idx="28">
                  <c:v>56.188913161161921</c:v>
                </c:pt>
                <c:pt idx="29">
                  <c:v>55.851582528838598</c:v>
                </c:pt>
                <c:pt idx="30">
                  <c:v>56.826148847231849</c:v>
                </c:pt>
                <c:pt idx="31">
                  <c:v>56.265952640825951</c:v>
                </c:pt>
                <c:pt idx="32">
                  <c:v>51.316727000690918</c:v>
                </c:pt>
                <c:pt idx="33">
                  <c:v>57.383586098677981</c:v>
                </c:pt>
                <c:pt idx="34">
                  <c:v>56.713446433838371</c:v>
                </c:pt>
                <c:pt idx="35">
                  <c:v>47.159586183978384</c:v>
                </c:pt>
                <c:pt idx="36">
                  <c:v>62.690064883524713</c:v>
                </c:pt>
                <c:pt idx="37">
                  <c:v>53.669065772118465</c:v>
                </c:pt>
                <c:pt idx="38">
                  <c:v>49.875765909412841</c:v>
                </c:pt>
                <c:pt idx="39">
                  <c:v>59.622677111094411</c:v>
                </c:pt>
                <c:pt idx="40">
                  <c:v>56.186922784732552</c:v>
                </c:pt>
                <c:pt idx="41">
                  <c:v>51.753836951715051</c:v>
                </c:pt>
                <c:pt idx="42">
                  <c:v>57.38955123454086</c:v>
                </c:pt>
                <c:pt idx="43">
                  <c:v>57.879690604842693</c:v>
                </c:pt>
                <c:pt idx="44">
                  <c:v>53.364538369663407</c:v>
                </c:pt>
                <c:pt idx="45">
                  <c:v>53.976750996284892</c:v>
                </c:pt>
                <c:pt idx="46">
                  <c:v>55.634560673829021</c:v>
                </c:pt>
                <c:pt idx="47">
                  <c:v>56.643184692143059</c:v>
                </c:pt>
                <c:pt idx="48">
                  <c:v>51.889628915501866</c:v>
                </c:pt>
                <c:pt idx="49">
                  <c:v>60.766737949237452</c:v>
                </c:pt>
                <c:pt idx="50">
                  <c:v>59.892228793407661</c:v>
                </c:pt>
                <c:pt idx="51">
                  <c:v>62.882813243831812</c:v>
                </c:pt>
                <c:pt idx="52">
                  <c:v>65.414208297725253</c:v>
                </c:pt>
                <c:pt idx="53">
                  <c:v>68.806367767661555</c:v>
                </c:pt>
                <c:pt idx="54">
                  <c:v>68.380071145056405</c:v>
                </c:pt>
                <c:pt idx="55">
                  <c:v>67.36941824476223</c:v>
                </c:pt>
                <c:pt idx="56">
                  <c:v>75.05963961783776</c:v>
                </c:pt>
                <c:pt idx="57">
                  <c:v>76.431756976222786</c:v>
                </c:pt>
                <c:pt idx="58">
                  <c:v>73.456333745930024</c:v>
                </c:pt>
                <c:pt idx="59">
                  <c:v>74.440779655544915</c:v>
                </c:pt>
                <c:pt idx="60">
                  <c:v>80.262464521870527</c:v>
                </c:pt>
                <c:pt idx="61">
                  <c:v>79.623329362807212</c:v>
                </c:pt>
                <c:pt idx="62">
                  <c:v>85.262184030556838</c:v>
                </c:pt>
                <c:pt idx="63">
                  <c:v>84.915862751220047</c:v>
                </c:pt>
                <c:pt idx="64">
                  <c:v>80.274607306009145</c:v>
                </c:pt>
                <c:pt idx="65">
                  <c:v>91.168845947218614</c:v>
                </c:pt>
                <c:pt idx="66">
                  <c:v>88.650910096493945</c:v>
                </c:pt>
                <c:pt idx="67">
                  <c:v>88.444348393979695</c:v>
                </c:pt>
                <c:pt idx="68">
                  <c:v>98.621274544173417</c:v>
                </c:pt>
                <c:pt idx="69">
                  <c:v>98.16652333359653</c:v>
                </c:pt>
                <c:pt idx="70">
                  <c:v>100.6767325032605</c:v>
                </c:pt>
                <c:pt idx="71">
                  <c:v>110.87249712866419</c:v>
                </c:pt>
                <c:pt idx="72">
                  <c:v>88.080175265836246</c:v>
                </c:pt>
                <c:pt idx="73">
                  <c:v>109.5386396902181</c:v>
                </c:pt>
                <c:pt idx="74">
                  <c:v>102.1076476688917</c:v>
                </c:pt>
                <c:pt idx="75">
                  <c:v>112.3479334261432</c:v>
                </c:pt>
                <c:pt idx="76">
                  <c:v>111.2141992703625</c:v>
                </c:pt>
                <c:pt idx="77">
                  <c:v>112.81857087253729</c:v>
                </c:pt>
                <c:pt idx="78">
                  <c:v>113.1941147638135</c:v>
                </c:pt>
                <c:pt idx="79">
                  <c:v>113.8840506251764</c:v>
                </c:pt>
                <c:pt idx="80">
                  <c:v>114.2674070309335</c:v>
                </c:pt>
                <c:pt idx="81">
                  <c:v>111.2105125732655</c:v>
                </c:pt>
                <c:pt idx="82">
                  <c:v>110.387710905459</c:v>
                </c:pt>
                <c:pt idx="83">
                  <c:v>108.8099276194812</c:v>
                </c:pt>
                <c:pt idx="84">
                  <c:v>104.3622250320697</c:v>
                </c:pt>
                <c:pt idx="85">
                  <c:v>100.5883478213909</c:v>
                </c:pt>
                <c:pt idx="86">
                  <c:v>108.3764976953712</c:v>
                </c:pt>
                <c:pt idx="87">
                  <c:v>101.13334007772811</c:v>
                </c:pt>
                <c:pt idx="88">
                  <c:v>106.1886711630367</c:v>
                </c:pt>
                <c:pt idx="89">
                  <c:v>108.2927361986454</c:v>
                </c:pt>
                <c:pt idx="90">
                  <c:v>103.8411092866085</c:v>
                </c:pt>
                <c:pt idx="91">
                  <c:v>109.9622774468468</c:v>
                </c:pt>
                <c:pt idx="92">
                  <c:v>113.47732070392179</c:v>
                </c:pt>
                <c:pt idx="93">
                  <c:v>97.80271100985793</c:v>
                </c:pt>
                <c:pt idx="94">
                  <c:v>115.5524415280055</c:v>
                </c:pt>
                <c:pt idx="95">
                  <c:v>110.3969406687078</c:v>
                </c:pt>
                <c:pt idx="96">
                  <c:v>115.00037459478081</c:v>
                </c:pt>
                <c:pt idx="97">
                  <c:v>105.4146178317977</c:v>
                </c:pt>
                <c:pt idx="98">
                  <c:v>109.00417979750141</c:v>
                </c:pt>
                <c:pt idx="99">
                  <c:v>109.0077028803905</c:v>
                </c:pt>
                <c:pt idx="100">
                  <c:v>123.6501483022456</c:v>
                </c:pt>
                <c:pt idx="101">
                  <c:v>108.80441706419599</c:v>
                </c:pt>
                <c:pt idx="102">
                  <c:v>112.5956643329877</c:v>
                </c:pt>
                <c:pt idx="103">
                  <c:v>117.4172385977638</c:v>
                </c:pt>
                <c:pt idx="104">
                  <c:v>101.59069523574661</c:v>
                </c:pt>
                <c:pt idx="105">
                  <c:v>107.22116636494509</c:v>
                </c:pt>
                <c:pt idx="106">
                  <c:v>103.4859165319462</c:v>
                </c:pt>
                <c:pt idx="107">
                  <c:v>103.60362020453989</c:v>
                </c:pt>
                <c:pt idx="108">
                  <c:v>105.81973895944731</c:v>
                </c:pt>
                <c:pt idx="109">
                  <c:v>100.43605062788311</c:v>
                </c:pt>
                <c:pt idx="110">
                  <c:v>98.683928932659015</c:v>
                </c:pt>
                <c:pt idx="111">
                  <c:v>103.55746917168069</c:v>
                </c:pt>
                <c:pt idx="112">
                  <c:v>97.611173151350698</c:v>
                </c:pt>
                <c:pt idx="113">
                  <c:v>88.756208556049614</c:v>
                </c:pt>
                <c:pt idx="114">
                  <c:v>99.278577461570123</c:v>
                </c:pt>
                <c:pt idx="115">
                  <c:v>91.71757080747409</c:v>
                </c:pt>
                <c:pt idx="116">
                  <c:v>90.317584726631054</c:v>
                </c:pt>
                <c:pt idx="117">
                  <c:v>92.902346395943283</c:v>
                </c:pt>
                <c:pt idx="118">
                  <c:v>82.609722421861861</c:v>
                </c:pt>
                <c:pt idx="119">
                  <c:v>90.468178549117354</c:v>
                </c:pt>
                <c:pt idx="120">
                  <c:v>96.363224608587771</c:v>
                </c:pt>
                <c:pt idx="121">
                  <c:v>94.058767161879715</c:v>
                </c:pt>
                <c:pt idx="122">
                  <c:v>105.00252673059749</c:v>
                </c:pt>
                <c:pt idx="123">
                  <c:v>63.550551585590142</c:v>
                </c:pt>
                <c:pt idx="124">
                  <c:v>51.939309972609536</c:v>
                </c:pt>
                <c:pt idx="125">
                  <c:v>67.566519153522961</c:v>
                </c:pt>
                <c:pt idx="126">
                  <c:v>66.430695345839453</c:v>
                </c:pt>
                <c:pt idx="127">
                  <c:v>67.9197274407869</c:v>
                </c:pt>
                <c:pt idx="128">
                  <c:v>67.453589541076255</c:v>
                </c:pt>
                <c:pt idx="129">
                  <c:v>93.347788050854476</c:v>
                </c:pt>
                <c:pt idx="130">
                  <c:v>83.287951096359478</c:v>
                </c:pt>
                <c:pt idx="131">
                  <c:v>86.982839781133038</c:v>
                </c:pt>
                <c:pt idx="132">
                  <c:v>79.604418539171746</c:v>
                </c:pt>
                <c:pt idx="133">
                  <c:v>82.953297124972082</c:v>
                </c:pt>
                <c:pt idx="134">
                  <c:v>92.373303785900035</c:v>
                </c:pt>
                <c:pt idx="135">
                  <c:v>96.476625756849955</c:v>
                </c:pt>
                <c:pt idx="136">
                  <c:v>95.783922348291398</c:v>
                </c:pt>
                <c:pt idx="137">
                  <c:v>116.02421017489651</c:v>
                </c:pt>
                <c:pt idx="138">
                  <c:v>114.317453513378</c:v>
                </c:pt>
                <c:pt idx="139">
                  <c:v>115.87902682560049</c:v>
                </c:pt>
                <c:pt idx="140">
                  <c:v>139.70958982579631</c:v>
                </c:pt>
                <c:pt idx="141">
                  <c:v>139.40184830112099</c:v>
                </c:pt>
                <c:pt idx="142">
                  <c:v>147.87969977660529</c:v>
                </c:pt>
                <c:pt idx="143">
                  <c:v>148.7585322431066</c:v>
                </c:pt>
                <c:pt idx="144">
                  <c:v>144.36182437803899</c:v>
                </c:pt>
                <c:pt idx="145">
                  <c:v>166.39325476939169</c:v>
                </c:pt>
                <c:pt idx="146">
                  <c:v>160.13184665390278</c:v>
                </c:pt>
                <c:pt idx="147">
                  <c:v>164.6856235449475</c:v>
                </c:pt>
                <c:pt idx="148">
                  <c:v>182.052435552861</c:v>
                </c:pt>
                <c:pt idx="149">
                  <c:v>179.16392176342219</c:v>
                </c:pt>
                <c:pt idx="150">
                  <c:v>173.3350904025751</c:v>
                </c:pt>
                <c:pt idx="151">
                  <c:v>179.73525434141519</c:v>
                </c:pt>
                <c:pt idx="152">
                  <c:v>179.03978657829441</c:v>
                </c:pt>
                <c:pt idx="153">
                  <c:v>169.71711202637621</c:v>
                </c:pt>
                <c:pt idx="154">
                  <c:v>167.85470088381209</c:v>
                </c:pt>
                <c:pt idx="155">
                  <c:v>155.07792115657139</c:v>
                </c:pt>
                <c:pt idx="156">
                  <c:v>163.3103669355161</c:v>
                </c:pt>
                <c:pt idx="157">
                  <c:v>158.62605894178759</c:v>
                </c:pt>
                <c:pt idx="158">
                  <c:v>171.11209227814649</c:v>
                </c:pt>
                <c:pt idx="159">
                  <c:v>135.30481348844111</c:v>
                </c:pt>
                <c:pt idx="160">
                  <c:v>192.2763040242742</c:v>
                </c:pt>
                <c:pt idx="161">
                  <c:v>152.88570573357501</c:v>
                </c:pt>
                <c:pt idx="162">
                  <c:v>152.51321756588311</c:v>
                </c:pt>
                <c:pt idx="163">
                  <c:v>143.09032827076211</c:v>
                </c:pt>
                <c:pt idx="164">
                  <c:v>127.01813478925681</c:v>
                </c:pt>
                <c:pt idx="165">
                  <c:v>118.7860690241574</c:v>
                </c:pt>
                <c:pt idx="166">
                  <c:v>114.332143450602</c:v>
                </c:pt>
                <c:pt idx="167" formatCode="General">
                  <c:v>118.90532458911531</c:v>
                </c:pt>
                <c:pt idx="168" formatCode="General">
                  <c:v>133.84878912438469</c:v>
                </c:pt>
                <c:pt idx="169" formatCode="General">
                  <c:v>112.3851167780512</c:v>
                </c:pt>
                <c:pt idx="170" formatCode="General">
                  <c:v>90.051033736324541</c:v>
                </c:pt>
                <c:pt idx="171" formatCode="General">
                  <c:v>105.76146511211749</c:v>
                </c:pt>
                <c:pt idx="172" formatCode="General">
                  <c:v>100.0222535848481</c:v>
                </c:pt>
                <c:pt idx="173" formatCode="General">
                  <c:v>91.556115545456151</c:v>
                </c:pt>
                <c:pt idx="174" formatCode="General">
                  <c:v>96.185593806762668</c:v>
                </c:pt>
                <c:pt idx="175" formatCode="General">
                  <c:v>94.524278933058127</c:v>
                </c:pt>
                <c:pt idx="176" formatCode="General">
                  <c:v>91.957611959916974</c:v>
                </c:pt>
                <c:pt idx="177" formatCode="General">
                  <c:v>94.634866595461858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91-4A46-9898-5B922444A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  <c:extLst/>
      </c:lineChart>
      <c:catAx>
        <c:axId val="8490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4902912"/>
        <c:crosses val="autoZero"/>
        <c:auto val="1"/>
        <c:lblAlgn val="ctr"/>
        <c:lblOffset val="100"/>
        <c:tickLblSkip val="12"/>
        <c:noMultiLvlLbl val="0"/>
      </c:catAx>
      <c:valAx>
        <c:axId val="84902912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 sz="1000" b="0">
                    <a:latin typeface="Arial" panose="020B0604020202020204" pitchFamily="34" charset="0"/>
                    <a:cs typeface="Arial" panose="020B0604020202020204" pitchFamily="34" charset="0"/>
                  </a:rPr>
                  <a:t>Tusental</a:t>
                </a:r>
              </a:p>
            </c:rich>
          </c:tx>
          <c:layout>
            <c:manualLayout>
              <c:xMode val="edge"/>
              <c:yMode val="edge"/>
              <c:x val="2.3137301587301588E-2"/>
              <c:y val="5.67631944444444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49001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 b="1"/>
              <a:t>Personer berörda av varsel</a:t>
            </a:r>
            <a:r>
              <a:rPr lang="sv-SE" b="1" baseline="0"/>
              <a:t> om uppsägning </a:t>
            </a:r>
          </a:p>
        </c:rich>
      </c:tx>
      <c:layout>
        <c:manualLayout>
          <c:xMode val="edge"/>
          <c:yMode val="edge"/>
          <c:x val="0.14839061302681991"/>
          <c:y val="1.0008680555555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254521072796936E-2"/>
          <c:y val="0.13844999999999999"/>
          <c:w val="0.88173825887479595"/>
          <c:h val="0.63820988713920079"/>
        </c:manualLayout>
      </c:layout>
      <c:lineChart>
        <c:grouping val="standard"/>
        <c:varyColors val="0"/>
        <c:ser>
          <c:idx val="0"/>
          <c:order val="0"/>
          <c:tx>
            <c:strRef>
              <c:f>Varsel!$B$2</c:f>
              <c:strCache>
                <c:ptCount val="1"/>
                <c:pt idx="0">
                  <c:v>Originalvärden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Varsel!$A$3:$A$397</c:f>
              <c:numCache>
                <c:formatCode>m/d/yyyy</c:formatCode>
                <c:ptCount val="395"/>
                <c:pt idx="0">
                  <c:v>33604</c:v>
                </c:pt>
                <c:pt idx="1">
                  <c:v>33635</c:v>
                </c:pt>
                <c:pt idx="2">
                  <c:v>33664</c:v>
                </c:pt>
                <c:pt idx="3">
                  <c:v>33695</c:v>
                </c:pt>
                <c:pt idx="4">
                  <c:v>33725</c:v>
                </c:pt>
                <c:pt idx="5">
                  <c:v>33756</c:v>
                </c:pt>
                <c:pt idx="6">
                  <c:v>33786</c:v>
                </c:pt>
                <c:pt idx="7">
                  <c:v>33817</c:v>
                </c:pt>
                <c:pt idx="8">
                  <c:v>33848</c:v>
                </c:pt>
                <c:pt idx="9">
                  <c:v>33878</c:v>
                </c:pt>
                <c:pt idx="10">
                  <c:v>33909</c:v>
                </c:pt>
                <c:pt idx="11">
                  <c:v>33939</c:v>
                </c:pt>
                <c:pt idx="12">
                  <c:v>33970</c:v>
                </c:pt>
                <c:pt idx="13">
                  <c:v>34001</c:v>
                </c:pt>
                <c:pt idx="14">
                  <c:v>34029</c:v>
                </c:pt>
                <c:pt idx="15">
                  <c:v>34060</c:v>
                </c:pt>
                <c:pt idx="16">
                  <c:v>34090</c:v>
                </c:pt>
                <c:pt idx="17">
                  <c:v>34121</c:v>
                </c:pt>
                <c:pt idx="18">
                  <c:v>34151</c:v>
                </c:pt>
                <c:pt idx="19">
                  <c:v>34182</c:v>
                </c:pt>
                <c:pt idx="20">
                  <c:v>34213</c:v>
                </c:pt>
                <c:pt idx="21">
                  <c:v>34243</c:v>
                </c:pt>
                <c:pt idx="22">
                  <c:v>34274</c:v>
                </c:pt>
                <c:pt idx="23">
                  <c:v>34304</c:v>
                </c:pt>
                <c:pt idx="24">
                  <c:v>34335</c:v>
                </c:pt>
                <c:pt idx="25">
                  <c:v>34366</c:v>
                </c:pt>
                <c:pt idx="26">
                  <c:v>34394</c:v>
                </c:pt>
                <c:pt idx="27">
                  <c:v>34425</c:v>
                </c:pt>
                <c:pt idx="28">
                  <c:v>34455</c:v>
                </c:pt>
                <c:pt idx="29">
                  <c:v>34486</c:v>
                </c:pt>
                <c:pt idx="30">
                  <c:v>34516</c:v>
                </c:pt>
                <c:pt idx="31">
                  <c:v>34547</c:v>
                </c:pt>
                <c:pt idx="32">
                  <c:v>34578</c:v>
                </c:pt>
                <c:pt idx="33">
                  <c:v>34608</c:v>
                </c:pt>
                <c:pt idx="34">
                  <c:v>34639</c:v>
                </c:pt>
                <c:pt idx="35">
                  <c:v>34669</c:v>
                </c:pt>
                <c:pt idx="36">
                  <c:v>34700</c:v>
                </c:pt>
                <c:pt idx="37">
                  <c:v>34731</c:v>
                </c:pt>
                <c:pt idx="38">
                  <c:v>34759</c:v>
                </c:pt>
                <c:pt idx="39">
                  <c:v>34790</c:v>
                </c:pt>
                <c:pt idx="40">
                  <c:v>34820</c:v>
                </c:pt>
                <c:pt idx="41">
                  <c:v>34851</c:v>
                </c:pt>
                <c:pt idx="42">
                  <c:v>34881</c:v>
                </c:pt>
                <c:pt idx="43">
                  <c:v>34912</c:v>
                </c:pt>
                <c:pt idx="44">
                  <c:v>34943</c:v>
                </c:pt>
                <c:pt idx="45">
                  <c:v>34973</c:v>
                </c:pt>
                <c:pt idx="46">
                  <c:v>35004</c:v>
                </c:pt>
                <c:pt idx="47">
                  <c:v>35034</c:v>
                </c:pt>
                <c:pt idx="48">
                  <c:v>35065</c:v>
                </c:pt>
                <c:pt idx="49">
                  <c:v>35096</c:v>
                </c:pt>
                <c:pt idx="50">
                  <c:v>35125</c:v>
                </c:pt>
                <c:pt idx="51">
                  <c:v>35156</c:v>
                </c:pt>
                <c:pt idx="52">
                  <c:v>35186</c:v>
                </c:pt>
                <c:pt idx="53">
                  <c:v>35217</c:v>
                </c:pt>
                <c:pt idx="54">
                  <c:v>35247</c:v>
                </c:pt>
                <c:pt idx="55">
                  <c:v>35278</c:v>
                </c:pt>
                <c:pt idx="56">
                  <c:v>35309</c:v>
                </c:pt>
                <c:pt idx="57">
                  <c:v>35339</c:v>
                </c:pt>
                <c:pt idx="58">
                  <c:v>35370</c:v>
                </c:pt>
                <c:pt idx="59">
                  <c:v>35400</c:v>
                </c:pt>
                <c:pt idx="60">
                  <c:v>35431</c:v>
                </c:pt>
                <c:pt idx="61">
                  <c:v>35462</c:v>
                </c:pt>
                <c:pt idx="62">
                  <c:v>35490</c:v>
                </c:pt>
                <c:pt idx="63">
                  <c:v>35521</c:v>
                </c:pt>
                <c:pt idx="64">
                  <c:v>35551</c:v>
                </c:pt>
                <c:pt idx="65">
                  <c:v>35582</c:v>
                </c:pt>
                <c:pt idx="66">
                  <c:v>35612</c:v>
                </c:pt>
                <c:pt idx="67">
                  <c:v>35643</c:v>
                </c:pt>
                <c:pt idx="68">
                  <c:v>35674</c:v>
                </c:pt>
                <c:pt idx="69">
                  <c:v>35704</c:v>
                </c:pt>
                <c:pt idx="70">
                  <c:v>35735</c:v>
                </c:pt>
                <c:pt idx="71">
                  <c:v>35765</c:v>
                </c:pt>
                <c:pt idx="72">
                  <c:v>35796</c:v>
                </c:pt>
                <c:pt idx="73">
                  <c:v>35827</c:v>
                </c:pt>
                <c:pt idx="74">
                  <c:v>35855</c:v>
                </c:pt>
                <c:pt idx="75">
                  <c:v>35886</c:v>
                </c:pt>
                <c:pt idx="76">
                  <c:v>35916</c:v>
                </c:pt>
                <c:pt idx="77">
                  <c:v>35947</c:v>
                </c:pt>
                <c:pt idx="78">
                  <c:v>35977</c:v>
                </c:pt>
                <c:pt idx="79">
                  <c:v>36008</c:v>
                </c:pt>
                <c:pt idx="80">
                  <c:v>36039</c:v>
                </c:pt>
                <c:pt idx="81">
                  <c:v>36069</c:v>
                </c:pt>
                <c:pt idx="82">
                  <c:v>36100</c:v>
                </c:pt>
                <c:pt idx="83">
                  <c:v>36130</c:v>
                </c:pt>
                <c:pt idx="84">
                  <c:v>36161</c:v>
                </c:pt>
                <c:pt idx="85">
                  <c:v>36192</c:v>
                </c:pt>
                <c:pt idx="86">
                  <c:v>36220</c:v>
                </c:pt>
                <c:pt idx="87">
                  <c:v>36251</c:v>
                </c:pt>
                <c:pt idx="88">
                  <c:v>36281</c:v>
                </c:pt>
                <c:pt idx="89">
                  <c:v>36312</c:v>
                </c:pt>
                <c:pt idx="90">
                  <c:v>36342</c:v>
                </c:pt>
                <c:pt idx="91">
                  <c:v>36373</c:v>
                </c:pt>
                <c:pt idx="92">
                  <c:v>36404</c:v>
                </c:pt>
                <c:pt idx="93">
                  <c:v>36434</c:v>
                </c:pt>
                <c:pt idx="94">
                  <c:v>36465</c:v>
                </c:pt>
                <c:pt idx="95">
                  <c:v>36495</c:v>
                </c:pt>
                <c:pt idx="96">
                  <c:v>36526</c:v>
                </c:pt>
                <c:pt idx="97">
                  <c:v>36557</c:v>
                </c:pt>
                <c:pt idx="98">
                  <c:v>36586</c:v>
                </c:pt>
                <c:pt idx="99">
                  <c:v>36617</c:v>
                </c:pt>
                <c:pt idx="100">
                  <c:v>36647</c:v>
                </c:pt>
                <c:pt idx="101">
                  <c:v>36678</c:v>
                </c:pt>
                <c:pt idx="102">
                  <c:v>36708</c:v>
                </c:pt>
                <c:pt idx="103">
                  <c:v>36739</c:v>
                </c:pt>
                <c:pt idx="104">
                  <c:v>36770</c:v>
                </c:pt>
                <c:pt idx="105">
                  <c:v>36800</c:v>
                </c:pt>
                <c:pt idx="106">
                  <c:v>36831</c:v>
                </c:pt>
                <c:pt idx="107">
                  <c:v>36861</c:v>
                </c:pt>
                <c:pt idx="108">
                  <c:v>36892</c:v>
                </c:pt>
                <c:pt idx="109">
                  <c:v>36923</c:v>
                </c:pt>
                <c:pt idx="110">
                  <c:v>36951</c:v>
                </c:pt>
                <c:pt idx="111">
                  <c:v>36982</c:v>
                </c:pt>
                <c:pt idx="112">
                  <c:v>37012</c:v>
                </c:pt>
                <c:pt idx="113">
                  <c:v>37043</c:v>
                </c:pt>
                <c:pt idx="114">
                  <c:v>37073</c:v>
                </c:pt>
                <c:pt idx="115">
                  <c:v>37104</c:v>
                </c:pt>
                <c:pt idx="116">
                  <c:v>37135</c:v>
                </c:pt>
                <c:pt idx="117">
                  <c:v>37165</c:v>
                </c:pt>
                <c:pt idx="118">
                  <c:v>37196</c:v>
                </c:pt>
                <c:pt idx="119">
                  <c:v>37226</c:v>
                </c:pt>
                <c:pt idx="120">
                  <c:v>37257</c:v>
                </c:pt>
                <c:pt idx="121">
                  <c:v>37288</c:v>
                </c:pt>
                <c:pt idx="122">
                  <c:v>37316</c:v>
                </c:pt>
                <c:pt idx="123">
                  <c:v>37347</c:v>
                </c:pt>
                <c:pt idx="124">
                  <c:v>37377</c:v>
                </c:pt>
                <c:pt idx="125">
                  <c:v>37408</c:v>
                </c:pt>
                <c:pt idx="126">
                  <c:v>37438</c:v>
                </c:pt>
                <c:pt idx="127">
                  <c:v>37469</c:v>
                </c:pt>
                <c:pt idx="128">
                  <c:v>37500</c:v>
                </c:pt>
                <c:pt idx="129">
                  <c:v>37530</c:v>
                </c:pt>
                <c:pt idx="130">
                  <c:v>37561</c:v>
                </c:pt>
                <c:pt idx="131">
                  <c:v>37591</c:v>
                </c:pt>
                <c:pt idx="132">
                  <c:v>37622</c:v>
                </c:pt>
                <c:pt idx="133">
                  <c:v>37653</c:v>
                </c:pt>
                <c:pt idx="134">
                  <c:v>37681</c:v>
                </c:pt>
                <c:pt idx="135">
                  <c:v>37712</c:v>
                </c:pt>
                <c:pt idx="136">
                  <c:v>37742</c:v>
                </c:pt>
                <c:pt idx="137">
                  <c:v>37773</c:v>
                </c:pt>
                <c:pt idx="138">
                  <c:v>37803</c:v>
                </c:pt>
                <c:pt idx="139">
                  <c:v>37834</c:v>
                </c:pt>
                <c:pt idx="140">
                  <c:v>37865</c:v>
                </c:pt>
                <c:pt idx="141">
                  <c:v>37895</c:v>
                </c:pt>
                <c:pt idx="142">
                  <c:v>37926</c:v>
                </c:pt>
                <c:pt idx="143">
                  <c:v>37956</c:v>
                </c:pt>
                <c:pt idx="144">
                  <c:v>37987</c:v>
                </c:pt>
                <c:pt idx="145">
                  <c:v>38018</c:v>
                </c:pt>
                <c:pt idx="146">
                  <c:v>38047</c:v>
                </c:pt>
                <c:pt idx="147">
                  <c:v>38078</c:v>
                </c:pt>
                <c:pt idx="148">
                  <c:v>38108</c:v>
                </c:pt>
                <c:pt idx="149">
                  <c:v>38139</c:v>
                </c:pt>
                <c:pt idx="150">
                  <c:v>38169</c:v>
                </c:pt>
                <c:pt idx="151">
                  <c:v>38200</c:v>
                </c:pt>
                <c:pt idx="152">
                  <c:v>38231</c:v>
                </c:pt>
                <c:pt idx="153">
                  <c:v>38261</c:v>
                </c:pt>
                <c:pt idx="154">
                  <c:v>38292</c:v>
                </c:pt>
                <c:pt idx="155">
                  <c:v>38322</c:v>
                </c:pt>
                <c:pt idx="156">
                  <c:v>38353</c:v>
                </c:pt>
                <c:pt idx="157">
                  <c:v>38384</c:v>
                </c:pt>
                <c:pt idx="158">
                  <c:v>38412</c:v>
                </c:pt>
                <c:pt idx="159">
                  <c:v>38443</c:v>
                </c:pt>
                <c:pt idx="160">
                  <c:v>38473</c:v>
                </c:pt>
                <c:pt idx="161">
                  <c:v>38504</c:v>
                </c:pt>
                <c:pt idx="162">
                  <c:v>38534</c:v>
                </c:pt>
                <c:pt idx="163">
                  <c:v>38565</c:v>
                </c:pt>
                <c:pt idx="164">
                  <c:v>38596</c:v>
                </c:pt>
                <c:pt idx="165">
                  <c:v>38626</c:v>
                </c:pt>
                <c:pt idx="166">
                  <c:v>38657</c:v>
                </c:pt>
                <c:pt idx="167">
                  <c:v>38687</c:v>
                </c:pt>
                <c:pt idx="168">
                  <c:v>38718</c:v>
                </c:pt>
                <c:pt idx="169">
                  <c:v>38749</c:v>
                </c:pt>
                <c:pt idx="170">
                  <c:v>38777</c:v>
                </c:pt>
                <c:pt idx="171">
                  <c:v>38808</c:v>
                </c:pt>
                <c:pt idx="172">
                  <c:v>38838</c:v>
                </c:pt>
                <c:pt idx="173">
                  <c:v>38869</c:v>
                </c:pt>
                <c:pt idx="174">
                  <c:v>38899</c:v>
                </c:pt>
                <c:pt idx="175">
                  <c:v>38930</c:v>
                </c:pt>
                <c:pt idx="176">
                  <c:v>38961</c:v>
                </c:pt>
                <c:pt idx="177">
                  <c:v>38991</c:v>
                </c:pt>
                <c:pt idx="178">
                  <c:v>39022</c:v>
                </c:pt>
                <c:pt idx="179">
                  <c:v>39052</c:v>
                </c:pt>
                <c:pt idx="180">
                  <c:v>39083</c:v>
                </c:pt>
                <c:pt idx="181">
                  <c:v>39114</c:v>
                </c:pt>
                <c:pt idx="182">
                  <c:v>39142</c:v>
                </c:pt>
                <c:pt idx="183">
                  <c:v>39173</c:v>
                </c:pt>
                <c:pt idx="184">
                  <c:v>39203</c:v>
                </c:pt>
                <c:pt idx="185">
                  <c:v>39234</c:v>
                </c:pt>
                <c:pt idx="186">
                  <c:v>39264</c:v>
                </c:pt>
                <c:pt idx="187">
                  <c:v>39295</c:v>
                </c:pt>
                <c:pt idx="188">
                  <c:v>39326</c:v>
                </c:pt>
                <c:pt idx="189">
                  <c:v>39356</c:v>
                </c:pt>
                <c:pt idx="190">
                  <c:v>39387</c:v>
                </c:pt>
                <c:pt idx="191">
                  <c:v>39417</c:v>
                </c:pt>
                <c:pt idx="192">
                  <c:v>39448</c:v>
                </c:pt>
                <c:pt idx="193">
                  <c:v>39479</c:v>
                </c:pt>
                <c:pt idx="194">
                  <c:v>39508</c:v>
                </c:pt>
                <c:pt idx="195">
                  <c:v>39539</c:v>
                </c:pt>
                <c:pt idx="196">
                  <c:v>39569</c:v>
                </c:pt>
                <c:pt idx="197">
                  <c:v>39600</c:v>
                </c:pt>
                <c:pt idx="198">
                  <c:v>39630</c:v>
                </c:pt>
                <c:pt idx="199">
                  <c:v>39661</c:v>
                </c:pt>
                <c:pt idx="200">
                  <c:v>39692</c:v>
                </c:pt>
                <c:pt idx="201">
                  <c:v>39722</c:v>
                </c:pt>
                <c:pt idx="202">
                  <c:v>39753</c:v>
                </c:pt>
                <c:pt idx="203">
                  <c:v>39783</c:v>
                </c:pt>
                <c:pt idx="204">
                  <c:v>39814</c:v>
                </c:pt>
                <c:pt idx="205">
                  <c:v>39845</c:v>
                </c:pt>
                <c:pt idx="206">
                  <c:v>39873</c:v>
                </c:pt>
                <c:pt idx="207">
                  <c:v>39904</c:v>
                </c:pt>
                <c:pt idx="208">
                  <c:v>39934</c:v>
                </c:pt>
                <c:pt idx="209">
                  <c:v>39965</c:v>
                </c:pt>
                <c:pt idx="210">
                  <c:v>39995</c:v>
                </c:pt>
                <c:pt idx="211">
                  <c:v>40026</c:v>
                </c:pt>
                <c:pt idx="212">
                  <c:v>40057</c:v>
                </c:pt>
                <c:pt idx="213">
                  <c:v>40087</c:v>
                </c:pt>
                <c:pt idx="214">
                  <c:v>40118</c:v>
                </c:pt>
                <c:pt idx="215">
                  <c:v>40148</c:v>
                </c:pt>
                <c:pt idx="216">
                  <c:v>40179</c:v>
                </c:pt>
                <c:pt idx="217">
                  <c:v>40210</c:v>
                </c:pt>
                <c:pt idx="218">
                  <c:v>40238</c:v>
                </c:pt>
                <c:pt idx="219">
                  <c:v>40269</c:v>
                </c:pt>
                <c:pt idx="220">
                  <c:v>40299</c:v>
                </c:pt>
                <c:pt idx="221">
                  <c:v>40330</c:v>
                </c:pt>
                <c:pt idx="222">
                  <c:v>40360</c:v>
                </c:pt>
                <c:pt idx="223">
                  <c:v>40391</c:v>
                </c:pt>
                <c:pt idx="224">
                  <c:v>40422</c:v>
                </c:pt>
                <c:pt idx="225">
                  <c:v>40452</c:v>
                </c:pt>
                <c:pt idx="226">
                  <c:v>40483</c:v>
                </c:pt>
                <c:pt idx="227">
                  <c:v>40513</c:v>
                </c:pt>
                <c:pt idx="228">
                  <c:v>40544</c:v>
                </c:pt>
                <c:pt idx="229">
                  <c:v>40575</c:v>
                </c:pt>
                <c:pt idx="230">
                  <c:v>40603</c:v>
                </c:pt>
                <c:pt idx="231">
                  <c:v>40634</c:v>
                </c:pt>
                <c:pt idx="232">
                  <c:v>40664</c:v>
                </c:pt>
                <c:pt idx="233">
                  <c:v>40695</c:v>
                </c:pt>
                <c:pt idx="234">
                  <c:v>40725</c:v>
                </c:pt>
                <c:pt idx="235">
                  <c:v>40756</c:v>
                </c:pt>
                <c:pt idx="236">
                  <c:v>40787</c:v>
                </c:pt>
                <c:pt idx="237">
                  <c:v>40817</c:v>
                </c:pt>
                <c:pt idx="238">
                  <c:v>40848</c:v>
                </c:pt>
                <c:pt idx="239">
                  <c:v>40878</c:v>
                </c:pt>
                <c:pt idx="240">
                  <c:v>40909</c:v>
                </c:pt>
                <c:pt idx="241">
                  <c:v>40940</c:v>
                </c:pt>
                <c:pt idx="242">
                  <c:v>40969</c:v>
                </c:pt>
                <c:pt idx="243">
                  <c:v>41000</c:v>
                </c:pt>
                <c:pt idx="244">
                  <c:v>41030</c:v>
                </c:pt>
                <c:pt idx="245">
                  <c:v>41061</c:v>
                </c:pt>
                <c:pt idx="246">
                  <c:v>41091</c:v>
                </c:pt>
                <c:pt idx="247">
                  <c:v>41122</c:v>
                </c:pt>
                <c:pt idx="248">
                  <c:v>41153</c:v>
                </c:pt>
                <c:pt idx="249">
                  <c:v>41183</c:v>
                </c:pt>
                <c:pt idx="250">
                  <c:v>41214</c:v>
                </c:pt>
                <c:pt idx="251">
                  <c:v>41244</c:v>
                </c:pt>
                <c:pt idx="252">
                  <c:v>41275</c:v>
                </c:pt>
                <c:pt idx="253">
                  <c:v>41306</c:v>
                </c:pt>
                <c:pt idx="254">
                  <c:v>41334</c:v>
                </c:pt>
                <c:pt idx="255">
                  <c:v>41365</c:v>
                </c:pt>
                <c:pt idx="256">
                  <c:v>41395</c:v>
                </c:pt>
                <c:pt idx="257">
                  <c:v>41426</c:v>
                </c:pt>
                <c:pt idx="258">
                  <c:v>41456</c:v>
                </c:pt>
                <c:pt idx="259">
                  <c:v>41487</c:v>
                </c:pt>
                <c:pt idx="260">
                  <c:v>41518</c:v>
                </c:pt>
                <c:pt idx="261">
                  <c:v>41548</c:v>
                </c:pt>
                <c:pt idx="262">
                  <c:v>41579</c:v>
                </c:pt>
                <c:pt idx="263">
                  <c:v>41609</c:v>
                </c:pt>
                <c:pt idx="264">
                  <c:v>41640</c:v>
                </c:pt>
                <c:pt idx="265">
                  <c:v>41671</c:v>
                </c:pt>
                <c:pt idx="266">
                  <c:v>41699</c:v>
                </c:pt>
                <c:pt idx="267">
                  <c:v>41730</c:v>
                </c:pt>
                <c:pt idx="268">
                  <c:v>41760</c:v>
                </c:pt>
                <c:pt idx="269">
                  <c:v>41791</c:v>
                </c:pt>
                <c:pt idx="270">
                  <c:v>41821</c:v>
                </c:pt>
                <c:pt idx="271">
                  <c:v>41852</c:v>
                </c:pt>
                <c:pt idx="272">
                  <c:v>41883</c:v>
                </c:pt>
                <c:pt idx="273">
                  <c:v>41913</c:v>
                </c:pt>
                <c:pt idx="274">
                  <c:v>41944</c:v>
                </c:pt>
                <c:pt idx="275">
                  <c:v>41974</c:v>
                </c:pt>
                <c:pt idx="276">
                  <c:v>42005</c:v>
                </c:pt>
                <c:pt idx="277">
                  <c:v>42036</c:v>
                </c:pt>
                <c:pt idx="278">
                  <c:v>42064</c:v>
                </c:pt>
                <c:pt idx="279">
                  <c:v>42095</c:v>
                </c:pt>
                <c:pt idx="280">
                  <c:v>42125</c:v>
                </c:pt>
                <c:pt idx="281">
                  <c:v>42156</c:v>
                </c:pt>
                <c:pt idx="282">
                  <c:v>42186</c:v>
                </c:pt>
                <c:pt idx="283">
                  <c:v>42217</c:v>
                </c:pt>
                <c:pt idx="284">
                  <c:v>42248</c:v>
                </c:pt>
                <c:pt idx="285">
                  <c:v>42278</c:v>
                </c:pt>
                <c:pt idx="286">
                  <c:v>42309</c:v>
                </c:pt>
                <c:pt idx="287">
                  <c:v>42339</c:v>
                </c:pt>
                <c:pt idx="288">
                  <c:v>42370</c:v>
                </c:pt>
                <c:pt idx="289">
                  <c:v>42401</c:v>
                </c:pt>
                <c:pt idx="290">
                  <c:v>42430</c:v>
                </c:pt>
                <c:pt idx="291">
                  <c:v>42461</c:v>
                </c:pt>
                <c:pt idx="292">
                  <c:v>42491</c:v>
                </c:pt>
                <c:pt idx="293">
                  <c:v>42522</c:v>
                </c:pt>
                <c:pt idx="294">
                  <c:v>42552</c:v>
                </c:pt>
                <c:pt idx="295">
                  <c:v>42583</c:v>
                </c:pt>
                <c:pt idx="296">
                  <c:v>42614</c:v>
                </c:pt>
                <c:pt idx="297">
                  <c:v>42644</c:v>
                </c:pt>
                <c:pt idx="298">
                  <c:v>42675</c:v>
                </c:pt>
                <c:pt idx="299">
                  <c:v>42705</c:v>
                </c:pt>
                <c:pt idx="300">
                  <c:v>42736</c:v>
                </c:pt>
                <c:pt idx="301">
                  <c:v>42767</c:v>
                </c:pt>
                <c:pt idx="302">
                  <c:v>42795</c:v>
                </c:pt>
                <c:pt idx="303">
                  <c:v>42826</c:v>
                </c:pt>
                <c:pt idx="304">
                  <c:v>42856</c:v>
                </c:pt>
                <c:pt idx="305">
                  <c:v>42887</c:v>
                </c:pt>
                <c:pt idx="306">
                  <c:v>42917</c:v>
                </c:pt>
                <c:pt idx="307">
                  <c:v>42948</c:v>
                </c:pt>
                <c:pt idx="308">
                  <c:v>42979</c:v>
                </c:pt>
                <c:pt idx="309">
                  <c:v>43009</c:v>
                </c:pt>
                <c:pt idx="310">
                  <c:v>43040</c:v>
                </c:pt>
                <c:pt idx="311">
                  <c:v>43070</c:v>
                </c:pt>
                <c:pt idx="312">
                  <c:v>43101</c:v>
                </c:pt>
                <c:pt idx="313">
                  <c:v>43132</c:v>
                </c:pt>
                <c:pt idx="314">
                  <c:v>43160</c:v>
                </c:pt>
                <c:pt idx="315">
                  <c:v>43191</c:v>
                </c:pt>
                <c:pt idx="316">
                  <c:v>43221</c:v>
                </c:pt>
                <c:pt idx="317">
                  <c:v>43252</c:v>
                </c:pt>
                <c:pt idx="318">
                  <c:v>43282</c:v>
                </c:pt>
                <c:pt idx="319">
                  <c:v>43313</c:v>
                </c:pt>
                <c:pt idx="320">
                  <c:v>43344</c:v>
                </c:pt>
                <c:pt idx="321">
                  <c:v>43374</c:v>
                </c:pt>
                <c:pt idx="322">
                  <c:v>43405</c:v>
                </c:pt>
                <c:pt idx="323">
                  <c:v>43435</c:v>
                </c:pt>
                <c:pt idx="324">
                  <c:v>43466</c:v>
                </c:pt>
                <c:pt idx="325">
                  <c:v>43497</c:v>
                </c:pt>
                <c:pt idx="326">
                  <c:v>43525</c:v>
                </c:pt>
                <c:pt idx="327">
                  <c:v>43556</c:v>
                </c:pt>
                <c:pt idx="328">
                  <c:v>43586</c:v>
                </c:pt>
                <c:pt idx="329">
                  <c:v>43617</c:v>
                </c:pt>
                <c:pt idx="330">
                  <c:v>43647</c:v>
                </c:pt>
                <c:pt idx="331">
                  <c:v>43678</c:v>
                </c:pt>
                <c:pt idx="332">
                  <c:v>43709</c:v>
                </c:pt>
                <c:pt idx="333">
                  <c:v>43739</c:v>
                </c:pt>
                <c:pt idx="334">
                  <c:v>43770</c:v>
                </c:pt>
                <c:pt idx="335">
                  <c:v>43800</c:v>
                </c:pt>
                <c:pt idx="336">
                  <c:v>43831</c:v>
                </c:pt>
                <c:pt idx="337">
                  <c:v>43862</c:v>
                </c:pt>
                <c:pt idx="338">
                  <c:v>43891</c:v>
                </c:pt>
                <c:pt idx="339">
                  <c:v>43922</c:v>
                </c:pt>
                <c:pt idx="340">
                  <c:v>43952</c:v>
                </c:pt>
                <c:pt idx="341">
                  <c:v>43983</c:v>
                </c:pt>
                <c:pt idx="342">
                  <c:v>44013</c:v>
                </c:pt>
                <c:pt idx="343">
                  <c:v>44044</c:v>
                </c:pt>
                <c:pt idx="344">
                  <c:v>44075</c:v>
                </c:pt>
                <c:pt idx="345">
                  <c:v>44105</c:v>
                </c:pt>
                <c:pt idx="346">
                  <c:v>44136</c:v>
                </c:pt>
                <c:pt idx="347">
                  <c:v>44166</c:v>
                </c:pt>
                <c:pt idx="348">
                  <c:v>44197</c:v>
                </c:pt>
                <c:pt idx="349">
                  <c:v>44228</c:v>
                </c:pt>
                <c:pt idx="350">
                  <c:v>44256</c:v>
                </c:pt>
                <c:pt idx="351">
                  <c:v>44287</c:v>
                </c:pt>
                <c:pt idx="352">
                  <c:v>44317</c:v>
                </c:pt>
                <c:pt idx="353">
                  <c:v>44348</c:v>
                </c:pt>
                <c:pt idx="354">
                  <c:v>44378</c:v>
                </c:pt>
                <c:pt idx="355">
                  <c:v>44409</c:v>
                </c:pt>
                <c:pt idx="356">
                  <c:v>44440</c:v>
                </c:pt>
                <c:pt idx="357">
                  <c:v>44470</c:v>
                </c:pt>
                <c:pt idx="358">
                  <c:v>44501</c:v>
                </c:pt>
                <c:pt idx="359">
                  <c:v>44531</c:v>
                </c:pt>
                <c:pt idx="360">
                  <c:v>44562</c:v>
                </c:pt>
                <c:pt idx="361">
                  <c:v>44593</c:v>
                </c:pt>
                <c:pt idx="362">
                  <c:v>44621</c:v>
                </c:pt>
                <c:pt idx="363">
                  <c:v>44652</c:v>
                </c:pt>
                <c:pt idx="364">
                  <c:v>44682</c:v>
                </c:pt>
                <c:pt idx="365">
                  <c:v>44713</c:v>
                </c:pt>
                <c:pt idx="366">
                  <c:v>44743</c:v>
                </c:pt>
                <c:pt idx="367">
                  <c:v>44774</c:v>
                </c:pt>
                <c:pt idx="368">
                  <c:v>44805</c:v>
                </c:pt>
                <c:pt idx="369">
                  <c:v>44835</c:v>
                </c:pt>
                <c:pt idx="370">
                  <c:v>44866</c:v>
                </c:pt>
                <c:pt idx="371">
                  <c:v>44896</c:v>
                </c:pt>
                <c:pt idx="372">
                  <c:v>44927</c:v>
                </c:pt>
                <c:pt idx="373">
                  <c:v>44958</c:v>
                </c:pt>
                <c:pt idx="374">
                  <c:v>44986</c:v>
                </c:pt>
                <c:pt idx="375">
                  <c:v>45017</c:v>
                </c:pt>
                <c:pt idx="376">
                  <c:v>45047</c:v>
                </c:pt>
                <c:pt idx="377">
                  <c:v>45078</c:v>
                </c:pt>
                <c:pt idx="378">
                  <c:v>45108</c:v>
                </c:pt>
                <c:pt idx="379">
                  <c:v>45139</c:v>
                </c:pt>
                <c:pt idx="380">
                  <c:v>45170</c:v>
                </c:pt>
                <c:pt idx="381">
                  <c:v>45200</c:v>
                </c:pt>
                <c:pt idx="382">
                  <c:v>45231</c:v>
                </c:pt>
                <c:pt idx="383">
                  <c:v>45261</c:v>
                </c:pt>
                <c:pt idx="384">
                  <c:v>45292</c:v>
                </c:pt>
                <c:pt idx="385">
                  <c:v>45323</c:v>
                </c:pt>
                <c:pt idx="386">
                  <c:v>45352</c:v>
                </c:pt>
                <c:pt idx="387">
                  <c:v>45383</c:v>
                </c:pt>
                <c:pt idx="388">
                  <c:v>45413</c:v>
                </c:pt>
                <c:pt idx="389">
                  <c:v>45444</c:v>
                </c:pt>
                <c:pt idx="390">
                  <c:v>45474</c:v>
                </c:pt>
                <c:pt idx="391">
                  <c:v>45505</c:v>
                </c:pt>
                <c:pt idx="392">
                  <c:v>45536</c:v>
                </c:pt>
                <c:pt idx="393">
                  <c:v>45566</c:v>
                </c:pt>
              </c:numCache>
            </c:numRef>
          </c:cat>
          <c:val>
            <c:numRef>
              <c:f>Varsel!$B$3:$B$397</c:f>
              <c:numCache>
                <c:formatCode>0.0</c:formatCode>
                <c:ptCount val="395"/>
                <c:pt idx="0">
                  <c:v>15.526</c:v>
                </c:pt>
                <c:pt idx="1">
                  <c:v>13.805</c:v>
                </c:pt>
                <c:pt idx="2">
                  <c:v>16.745999999999999</c:v>
                </c:pt>
                <c:pt idx="3">
                  <c:v>15.741</c:v>
                </c:pt>
                <c:pt idx="4">
                  <c:v>11.170999999999999</c:v>
                </c:pt>
                <c:pt idx="5">
                  <c:v>21.379000000000001</c:v>
                </c:pt>
                <c:pt idx="6">
                  <c:v>8.0559999999999992</c:v>
                </c:pt>
                <c:pt idx="7">
                  <c:v>8.8680000000000003</c:v>
                </c:pt>
                <c:pt idx="8">
                  <c:v>12.906000000000001</c:v>
                </c:pt>
                <c:pt idx="9">
                  <c:v>19.998999999999999</c:v>
                </c:pt>
                <c:pt idx="10">
                  <c:v>22.216999999999999</c:v>
                </c:pt>
                <c:pt idx="11">
                  <c:v>18.850000000000001</c:v>
                </c:pt>
                <c:pt idx="12">
                  <c:v>13.601000000000001</c:v>
                </c:pt>
                <c:pt idx="13">
                  <c:v>14.308999999999999</c:v>
                </c:pt>
                <c:pt idx="14">
                  <c:v>17.100000000000001</c:v>
                </c:pt>
                <c:pt idx="15">
                  <c:v>11.003</c:v>
                </c:pt>
                <c:pt idx="16">
                  <c:v>9.9329999999999998</c:v>
                </c:pt>
                <c:pt idx="17">
                  <c:v>10.577</c:v>
                </c:pt>
                <c:pt idx="18">
                  <c:v>6.43</c:v>
                </c:pt>
                <c:pt idx="19">
                  <c:v>5.79</c:v>
                </c:pt>
                <c:pt idx="20">
                  <c:v>9.0380000000000003</c:v>
                </c:pt>
                <c:pt idx="21">
                  <c:v>10.02</c:v>
                </c:pt>
                <c:pt idx="22">
                  <c:v>8.3740000000000006</c:v>
                </c:pt>
                <c:pt idx="23">
                  <c:v>5.3949999999999996</c:v>
                </c:pt>
                <c:pt idx="24">
                  <c:v>4.2770000000000001</c:v>
                </c:pt>
                <c:pt idx="25">
                  <c:v>5.3520000000000003</c:v>
                </c:pt>
                <c:pt idx="26">
                  <c:v>3.1989999999999998</c:v>
                </c:pt>
                <c:pt idx="27">
                  <c:v>2.9369999999999998</c:v>
                </c:pt>
                <c:pt idx="28">
                  <c:v>2.8820000000000001</c:v>
                </c:pt>
                <c:pt idx="29">
                  <c:v>3.4319999999999999</c:v>
                </c:pt>
                <c:pt idx="30">
                  <c:v>2.2759999999999998</c:v>
                </c:pt>
                <c:pt idx="31">
                  <c:v>2.3090000000000002</c:v>
                </c:pt>
                <c:pt idx="32">
                  <c:v>3.2919999999999998</c:v>
                </c:pt>
                <c:pt idx="33">
                  <c:v>2.7120000000000002</c:v>
                </c:pt>
                <c:pt idx="34">
                  <c:v>3.3119999999999998</c:v>
                </c:pt>
                <c:pt idx="35">
                  <c:v>2.153</c:v>
                </c:pt>
                <c:pt idx="36">
                  <c:v>2.3559999999999999</c:v>
                </c:pt>
                <c:pt idx="37">
                  <c:v>3.0880000000000001</c:v>
                </c:pt>
                <c:pt idx="38">
                  <c:v>2.923</c:v>
                </c:pt>
                <c:pt idx="39">
                  <c:v>2.93</c:v>
                </c:pt>
                <c:pt idx="40">
                  <c:v>2.7730000000000001</c:v>
                </c:pt>
                <c:pt idx="41">
                  <c:v>4.3250000000000002</c:v>
                </c:pt>
                <c:pt idx="42">
                  <c:v>1.8180000000000001</c:v>
                </c:pt>
                <c:pt idx="43">
                  <c:v>2.6619999999999999</c:v>
                </c:pt>
                <c:pt idx="44">
                  <c:v>6.7590000000000003</c:v>
                </c:pt>
                <c:pt idx="45">
                  <c:v>5.0190000000000001</c:v>
                </c:pt>
                <c:pt idx="46">
                  <c:v>4.2539999999999996</c:v>
                </c:pt>
                <c:pt idx="47">
                  <c:v>4.1070000000000002</c:v>
                </c:pt>
                <c:pt idx="48">
                  <c:v>4.1909999999999998</c:v>
                </c:pt>
                <c:pt idx="49">
                  <c:v>7.1050000000000004</c:v>
                </c:pt>
                <c:pt idx="50">
                  <c:v>4.0949999999999998</c:v>
                </c:pt>
                <c:pt idx="51">
                  <c:v>4.5599999999999996</c:v>
                </c:pt>
                <c:pt idx="52">
                  <c:v>5.1100000000000003</c:v>
                </c:pt>
                <c:pt idx="53">
                  <c:v>4.8419999999999996</c:v>
                </c:pt>
                <c:pt idx="54">
                  <c:v>3.6829999999999998</c:v>
                </c:pt>
                <c:pt idx="55">
                  <c:v>3.6779999999999999</c:v>
                </c:pt>
                <c:pt idx="56">
                  <c:v>5.45</c:v>
                </c:pt>
                <c:pt idx="57">
                  <c:v>5.8979999999999997</c:v>
                </c:pt>
                <c:pt idx="58">
                  <c:v>4.4870000000000001</c:v>
                </c:pt>
                <c:pt idx="59">
                  <c:v>3.9159999999999999</c:v>
                </c:pt>
                <c:pt idx="60">
                  <c:v>3.8490000000000002</c:v>
                </c:pt>
                <c:pt idx="61">
                  <c:v>3.6819999999999999</c:v>
                </c:pt>
                <c:pt idx="62">
                  <c:v>4.6029999999999998</c:v>
                </c:pt>
                <c:pt idx="63">
                  <c:v>3.6869999999999998</c:v>
                </c:pt>
                <c:pt idx="64">
                  <c:v>3.4809999999999999</c:v>
                </c:pt>
                <c:pt idx="65">
                  <c:v>4.3250000000000002</c:v>
                </c:pt>
                <c:pt idx="66">
                  <c:v>3.403</c:v>
                </c:pt>
                <c:pt idx="67">
                  <c:v>3.0169999999999999</c:v>
                </c:pt>
                <c:pt idx="68">
                  <c:v>4.5119999999999996</c:v>
                </c:pt>
                <c:pt idx="69">
                  <c:v>3.496</c:v>
                </c:pt>
                <c:pt idx="70">
                  <c:v>3.569</c:v>
                </c:pt>
                <c:pt idx="71">
                  <c:v>2.718</c:v>
                </c:pt>
                <c:pt idx="72">
                  <c:v>2.4900000000000002</c:v>
                </c:pt>
                <c:pt idx="73">
                  <c:v>2.9870000000000001</c:v>
                </c:pt>
                <c:pt idx="74">
                  <c:v>4.4020000000000001</c:v>
                </c:pt>
                <c:pt idx="75">
                  <c:v>2.3340000000000001</c:v>
                </c:pt>
                <c:pt idx="76">
                  <c:v>1.9790000000000001</c:v>
                </c:pt>
                <c:pt idx="77">
                  <c:v>2.44</c:v>
                </c:pt>
                <c:pt idx="78">
                  <c:v>1.986</c:v>
                </c:pt>
                <c:pt idx="79">
                  <c:v>1.6160000000000001</c:v>
                </c:pt>
                <c:pt idx="80">
                  <c:v>2.335</c:v>
                </c:pt>
                <c:pt idx="81">
                  <c:v>5.51</c:v>
                </c:pt>
                <c:pt idx="82">
                  <c:v>3.6469999999999998</c:v>
                </c:pt>
                <c:pt idx="83">
                  <c:v>4.5449999999999999</c:v>
                </c:pt>
                <c:pt idx="84">
                  <c:v>3.61</c:v>
                </c:pt>
                <c:pt idx="85">
                  <c:v>5.36</c:v>
                </c:pt>
                <c:pt idx="86">
                  <c:v>5.27</c:v>
                </c:pt>
                <c:pt idx="87">
                  <c:v>2.8479999999999999</c:v>
                </c:pt>
                <c:pt idx="88">
                  <c:v>2.1360000000000001</c:v>
                </c:pt>
                <c:pt idx="89">
                  <c:v>3.5659999999999998</c:v>
                </c:pt>
                <c:pt idx="90">
                  <c:v>1.9179999999999999</c:v>
                </c:pt>
                <c:pt idx="91">
                  <c:v>1.5569999999999999</c:v>
                </c:pt>
                <c:pt idx="92">
                  <c:v>3.496</c:v>
                </c:pt>
                <c:pt idx="93">
                  <c:v>3.9980000000000002</c:v>
                </c:pt>
                <c:pt idx="94">
                  <c:v>3.484</c:v>
                </c:pt>
                <c:pt idx="95">
                  <c:v>2.125</c:v>
                </c:pt>
                <c:pt idx="96">
                  <c:v>2.149</c:v>
                </c:pt>
                <c:pt idx="97">
                  <c:v>2.4359999999999999</c:v>
                </c:pt>
                <c:pt idx="98">
                  <c:v>2.585</c:v>
                </c:pt>
                <c:pt idx="99">
                  <c:v>1.724</c:v>
                </c:pt>
                <c:pt idx="100">
                  <c:v>2.7040000000000002</c:v>
                </c:pt>
                <c:pt idx="101">
                  <c:v>2.3740000000000001</c:v>
                </c:pt>
                <c:pt idx="102">
                  <c:v>1.6279999999999999</c:v>
                </c:pt>
                <c:pt idx="103">
                  <c:v>1.762</c:v>
                </c:pt>
                <c:pt idx="104">
                  <c:v>2.581</c:v>
                </c:pt>
                <c:pt idx="105">
                  <c:v>3.3780000000000001</c:v>
                </c:pt>
                <c:pt idx="106">
                  <c:v>2.621</c:v>
                </c:pt>
                <c:pt idx="107">
                  <c:v>2.544</c:v>
                </c:pt>
                <c:pt idx="108">
                  <c:v>3.5979999999999999</c:v>
                </c:pt>
                <c:pt idx="109">
                  <c:v>3.5640000000000001</c:v>
                </c:pt>
                <c:pt idx="110">
                  <c:v>3.8519999999999999</c:v>
                </c:pt>
                <c:pt idx="111">
                  <c:v>5.944</c:v>
                </c:pt>
                <c:pt idx="112">
                  <c:v>5.077</c:v>
                </c:pt>
                <c:pt idx="113">
                  <c:v>5.1539999999999999</c:v>
                </c:pt>
                <c:pt idx="114">
                  <c:v>3.51</c:v>
                </c:pt>
                <c:pt idx="115">
                  <c:v>7.508</c:v>
                </c:pt>
                <c:pt idx="116">
                  <c:v>5.6669999999999998</c:v>
                </c:pt>
                <c:pt idx="117">
                  <c:v>9.0850000000000009</c:v>
                </c:pt>
                <c:pt idx="118">
                  <c:v>9.3000000000000007</c:v>
                </c:pt>
                <c:pt idx="119">
                  <c:v>6.351</c:v>
                </c:pt>
                <c:pt idx="120">
                  <c:v>5.6040000000000001</c:v>
                </c:pt>
                <c:pt idx="121">
                  <c:v>5.1710000000000003</c:v>
                </c:pt>
                <c:pt idx="122">
                  <c:v>4.5369999999999999</c:v>
                </c:pt>
                <c:pt idx="123">
                  <c:v>5</c:v>
                </c:pt>
                <c:pt idx="124">
                  <c:v>5.694</c:v>
                </c:pt>
                <c:pt idx="125">
                  <c:v>5.4580000000000002</c:v>
                </c:pt>
                <c:pt idx="126">
                  <c:v>2.56</c:v>
                </c:pt>
                <c:pt idx="127">
                  <c:v>4.9000000000000004</c:v>
                </c:pt>
                <c:pt idx="128">
                  <c:v>6.0529999999999999</c:v>
                </c:pt>
                <c:pt idx="129">
                  <c:v>7.8959999999999999</c:v>
                </c:pt>
                <c:pt idx="130">
                  <c:v>6.7190000000000003</c:v>
                </c:pt>
                <c:pt idx="131">
                  <c:v>7.593</c:v>
                </c:pt>
                <c:pt idx="132">
                  <c:v>4.4710000000000001</c:v>
                </c:pt>
                <c:pt idx="133">
                  <c:v>6.0670000000000002</c:v>
                </c:pt>
                <c:pt idx="134">
                  <c:v>6.2910000000000004</c:v>
                </c:pt>
                <c:pt idx="135">
                  <c:v>6.1470000000000002</c:v>
                </c:pt>
                <c:pt idx="136">
                  <c:v>6.8460000000000001</c:v>
                </c:pt>
                <c:pt idx="137">
                  <c:v>6.02</c:v>
                </c:pt>
                <c:pt idx="138">
                  <c:v>3.915</c:v>
                </c:pt>
                <c:pt idx="139">
                  <c:v>5.0179999999999998</c:v>
                </c:pt>
                <c:pt idx="140">
                  <c:v>8.2010000000000005</c:v>
                </c:pt>
                <c:pt idx="141">
                  <c:v>8.7690000000000001</c:v>
                </c:pt>
                <c:pt idx="142">
                  <c:v>7.2789999999999999</c:v>
                </c:pt>
                <c:pt idx="143">
                  <c:v>5.0640000000000001</c:v>
                </c:pt>
                <c:pt idx="144">
                  <c:v>5.609</c:v>
                </c:pt>
                <c:pt idx="145">
                  <c:v>4.9160000000000004</c:v>
                </c:pt>
                <c:pt idx="146">
                  <c:v>6.5540000000000003</c:v>
                </c:pt>
                <c:pt idx="147">
                  <c:v>5.0949999999999998</c:v>
                </c:pt>
                <c:pt idx="148">
                  <c:v>4.58</c:v>
                </c:pt>
                <c:pt idx="149">
                  <c:v>7.1340000000000003</c:v>
                </c:pt>
                <c:pt idx="150">
                  <c:v>3.5430000000000001</c:v>
                </c:pt>
                <c:pt idx="151">
                  <c:v>2.9940000000000002</c:v>
                </c:pt>
                <c:pt idx="152">
                  <c:v>6.74</c:v>
                </c:pt>
                <c:pt idx="153">
                  <c:v>5.4059999999999997</c:v>
                </c:pt>
                <c:pt idx="154">
                  <c:v>5.2569999999999997</c:v>
                </c:pt>
                <c:pt idx="155">
                  <c:v>3.6949999999999998</c:v>
                </c:pt>
                <c:pt idx="156">
                  <c:v>4.2770000000000001</c:v>
                </c:pt>
                <c:pt idx="157">
                  <c:v>4.7619999999999996</c:v>
                </c:pt>
                <c:pt idx="158">
                  <c:v>9.3179999999999996</c:v>
                </c:pt>
                <c:pt idx="159">
                  <c:v>4.5570000000000004</c:v>
                </c:pt>
                <c:pt idx="160">
                  <c:v>3.5409999999999999</c:v>
                </c:pt>
                <c:pt idx="161">
                  <c:v>4.681</c:v>
                </c:pt>
                <c:pt idx="162">
                  <c:v>1.8819999999999999</c:v>
                </c:pt>
                <c:pt idx="163">
                  <c:v>3.56</c:v>
                </c:pt>
                <c:pt idx="164">
                  <c:v>4.8620000000000001</c:v>
                </c:pt>
                <c:pt idx="165">
                  <c:v>3.7949999999999999</c:v>
                </c:pt>
                <c:pt idx="166">
                  <c:v>4.4569999999999999</c:v>
                </c:pt>
                <c:pt idx="167">
                  <c:v>2.8149999999999999</c:v>
                </c:pt>
                <c:pt idx="168">
                  <c:v>3.0470000000000002</c:v>
                </c:pt>
                <c:pt idx="169">
                  <c:v>3.6659999999999999</c:v>
                </c:pt>
                <c:pt idx="170">
                  <c:v>2.8860000000000001</c:v>
                </c:pt>
                <c:pt idx="171">
                  <c:v>2.6720000000000002</c:v>
                </c:pt>
                <c:pt idx="172">
                  <c:v>2.823</c:v>
                </c:pt>
                <c:pt idx="173">
                  <c:v>2.8439999999999999</c:v>
                </c:pt>
                <c:pt idx="174">
                  <c:v>2.3660000000000001</c:v>
                </c:pt>
                <c:pt idx="175">
                  <c:v>3.01</c:v>
                </c:pt>
                <c:pt idx="176">
                  <c:v>2.84</c:v>
                </c:pt>
                <c:pt idx="177">
                  <c:v>3.7320000000000002</c:v>
                </c:pt>
                <c:pt idx="178">
                  <c:v>4.2699999999999996</c:v>
                </c:pt>
                <c:pt idx="179">
                  <c:v>2.6379999999999999</c:v>
                </c:pt>
                <c:pt idx="180">
                  <c:v>3.5270000000000001</c:v>
                </c:pt>
                <c:pt idx="181">
                  <c:v>2.9390000000000001</c:v>
                </c:pt>
                <c:pt idx="182">
                  <c:v>2.7360000000000002</c:v>
                </c:pt>
                <c:pt idx="183">
                  <c:v>1.9610000000000001</c:v>
                </c:pt>
                <c:pt idx="184">
                  <c:v>1.496</c:v>
                </c:pt>
                <c:pt idx="185">
                  <c:v>2.1840000000000002</c:v>
                </c:pt>
                <c:pt idx="186">
                  <c:v>1.7270000000000001</c:v>
                </c:pt>
                <c:pt idx="187">
                  <c:v>2.1970000000000001</c:v>
                </c:pt>
                <c:pt idx="188">
                  <c:v>2.9510000000000001</c:v>
                </c:pt>
                <c:pt idx="189">
                  <c:v>3.1030000000000002</c:v>
                </c:pt>
                <c:pt idx="190">
                  <c:v>2.762</c:v>
                </c:pt>
                <c:pt idx="191">
                  <c:v>2.3969999999999998</c:v>
                </c:pt>
                <c:pt idx="192">
                  <c:v>3.6379999999999999</c:v>
                </c:pt>
                <c:pt idx="193">
                  <c:v>3.1070000000000002</c:v>
                </c:pt>
                <c:pt idx="194">
                  <c:v>2.3180000000000001</c:v>
                </c:pt>
                <c:pt idx="195">
                  <c:v>4.8129999999999997</c:v>
                </c:pt>
                <c:pt idx="196">
                  <c:v>5.1440000000000001</c:v>
                </c:pt>
                <c:pt idx="197">
                  <c:v>5.024</c:v>
                </c:pt>
                <c:pt idx="198">
                  <c:v>2.3980000000000001</c:v>
                </c:pt>
                <c:pt idx="199">
                  <c:v>4.0449999999999999</c:v>
                </c:pt>
                <c:pt idx="200">
                  <c:v>7.9889999999999999</c:v>
                </c:pt>
                <c:pt idx="201">
                  <c:v>19.521000000000001</c:v>
                </c:pt>
                <c:pt idx="202">
                  <c:v>19.907</c:v>
                </c:pt>
                <c:pt idx="203">
                  <c:v>17.96</c:v>
                </c:pt>
                <c:pt idx="204">
                  <c:v>17.048999999999999</c:v>
                </c:pt>
                <c:pt idx="205">
                  <c:v>15.802</c:v>
                </c:pt>
                <c:pt idx="206">
                  <c:v>15.986000000000001</c:v>
                </c:pt>
                <c:pt idx="207">
                  <c:v>13.019</c:v>
                </c:pt>
                <c:pt idx="208">
                  <c:v>8.7309999999999999</c:v>
                </c:pt>
                <c:pt idx="209">
                  <c:v>9.9969999999999999</c:v>
                </c:pt>
                <c:pt idx="210">
                  <c:v>4.4119999999999999</c:v>
                </c:pt>
                <c:pt idx="211">
                  <c:v>5.37</c:v>
                </c:pt>
                <c:pt idx="212">
                  <c:v>7.6340000000000003</c:v>
                </c:pt>
                <c:pt idx="213">
                  <c:v>5.7039999999999997</c:v>
                </c:pt>
                <c:pt idx="214">
                  <c:v>4.7460000000000004</c:v>
                </c:pt>
                <c:pt idx="215">
                  <c:v>6.7569999999999997</c:v>
                </c:pt>
                <c:pt idx="216">
                  <c:v>4.6440000000000001</c:v>
                </c:pt>
                <c:pt idx="217">
                  <c:v>4.641</c:v>
                </c:pt>
                <c:pt idx="218">
                  <c:v>4.6360000000000001</c:v>
                </c:pt>
                <c:pt idx="219">
                  <c:v>3.7509999999999999</c:v>
                </c:pt>
                <c:pt idx="220">
                  <c:v>3.07</c:v>
                </c:pt>
                <c:pt idx="221">
                  <c:v>3.3639999999999999</c:v>
                </c:pt>
                <c:pt idx="222">
                  <c:v>2.968</c:v>
                </c:pt>
                <c:pt idx="223">
                  <c:v>1.865</c:v>
                </c:pt>
                <c:pt idx="224">
                  <c:v>4.6070000000000002</c:v>
                </c:pt>
                <c:pt idx="225">
                  <c:v>4.8109999999999999</c:v>
                </c:pt>
                <c:pt idx="226">
                  <c:v>3.1440000000000001</c:v>
                </c:pt>
                <c:pt idx="227">
                  <c:v>2.9670000000000001</c:v>
                </c:pt>
                <c:pt idx="228">
                  <c:v>2.609</c:v>
                </c:pt>
                <c:pt idx="229">
                  <c:v>2.6829999999999998</c:v>
                </c:pt>
                <c:pt idx="230">
                  <c:v>3.0449999999999999</c:v>
                </c:pt>
                <c:pt idx="231">
                  <c:v>3.4630000000000001</c:v>
                </c:pt>
                <c:pt idx="232">
                  <c:v>4.6440000000000001</c:v>
                </c:pt>
                <c:pt idx="233">
                  <c:v>2.9329999999999998</c:v>
                </c:pt>
                <c:pt idx="234">
                  <c:v>2.9220000000000002</c:v>
                </c:pt>
                <c:pt idx="235">
                  <c:v>2.6459999999999999</c:v>
                </c:pt>
                <c:pt idx="236">
                  <c:v>4.54</c:v>
                </c:pt>
                <c:pt idx="237">
                  <c:v>5.6660000000000004</c:v>
                </c:pt>
                <c:pt idx="238">
                  <c:v>6.4630000000000001</c:v>
                </c:pt>
                <c:pt idx="239">
                  <c:v>4.8380000000000001</c:v>
                </c:pt>
                <c:pt idx="240">
                  <c:v>6.6440000000000001</c:v>
                </c:pt>
                <c:pt idx="241">
                  <c:v>4.899</c:v>
                </c:pt>
                <c:pt idx="242">
                  <c:v>4.9740000000000002</c:v>
                </c:pt>
                <c:pt idx="243">
                  <c:v>3.6819999999999999</c:v>
                </c:pt>
                <c:pt idx="244">
                  <c:v>5.0250000000000004</c:v>
                </c:pt>
                <c:pt idx="245">
                  <c:v>5.1749999999999998</c:v>
                </c:pt>
                <c:pt idx="246">
                  <c:v>3.6920000000000002</c:v>
                </c:pt>
                <c:pt idx="247">
                  <c:v>4.2270000000000003</c:v>
                </c:pt>
                <c:pt idx="248">
                  <c:v>7.3289999999999997</c:v>
                </c:pt>
                <c:pt idx="249">
                  <c:v>10.26</c:v>
                </c:pt>
                <c:pt idx="250">
                  <c:v>9.8680000000000003</c:v>
                </c:pt>
                <c:pt idx="251">
                  <c:v>5.6950000000000003</c:v>
                </c:pt>
                <c:pt idx="252">
                  <c:v>6.7450000000000001</c:v>
                </c:pt>
                <c:pt idx="253">
                  <c:v>3.8879999999999999</c:v>
                </c:pt>
                <c:pt idx="254">
                  <c:v>6.57</c:v>
                </c:pt>
                <c:pt idx="255">
                  <c:v>5.5119999999999996</c:v>
                </c:pt>
                <c:pt idx="256">
                  <c:v>5.5860000000000003</c:v>
                </c:pt>
                <c:pt idx="257">
                  <c:v>4.4569999999999999</c:v>
                </c:pt>
                <c:pt idx="258">
                  <c:v>2.8959999999999999</c:v>
                </c:pt>
                <c:pt idx="259">
                  <c:v>3.7069999999999999</c:v>
                </c:pt>
                <c:pt idx="260">
                  <c:v>4.8730000000000002</c:v>
                </c:pt>
                <c:pt idx="261">
                  <c:v>5.718</c:v>
                </c:pt>
                <c:pt idx="262">
                  <c:v>5.4660000000000002</c:v>
                </c:pt>
                <c:pt idx="263">
                  <c:v>3.3359999999999999</c:v>
                </c:pt>
                <c:pt idx="264">
                  <c:v>5.21</c:v>
                </c:pt>
                <c:pt idx="265">
                  <c:v>3.6520000000000001</c:v>
                </c:pt>
                <c:pt idx="266">
                  <c:v>4.2270000000000003</c:v>
                </c:pt>
                <c:pt idx="267">
                  <c:v>3.6269999999999998</c:v>
                </c:pt>
                <c:pt idx="268">
                  <c:v>4.593</c:v>
                </c:pt>
                <c:pt idx="269">
                  <c:v>4.367</c:v>
                </c:pt>
                <c:pt idx="270">
                  <c:v>2.2970000000000002</c:v>
                </c:pt>
                <c:pt idx="271">
                  <c:v>3.294</c:v>
                </c:pt>
                <c:pt idx="272">
                  <c:v>4.5970000000000004</c:v>
                </c:pt>
                <c:pt idx="273">
                  <c:v>4.8010000000000002</c:v>
                </c:pt>
                <c:pt idx="274">
                  <c:v>3.883</c:v>
                </c:pt>
                <c:pt idx="275">
                  <c:v>2.5259999999999998</c:v>
                </c:pt>
                <c:pt idx="276">
                  <c:v>5.3010000000000002</c:v>
                </c:pt>
                <c:pt idx="277">
                  <c:v>4.6059999999999999</c:v>
                </c:pt>
                <c:pt idx="278">
                  <c:v>6.8529999999999998</c:v>
                </c:pt>
                <c:pt idx="279">
                  <c:v>2.9710000000000001</c:v>
                </c:pt>
                <c:pt idx="280">
                  <c:v>2.6960000000000002</c:v>
                </c:pt>
                <c:pt idx="281">
                  <c:v>3.306</c:v>
                </c:pt>
                <c:pt idx="282">
                  <c:v>1.8620000000000001</c:v>
                </c:pt>
                <c:pt idx="283">
                  <c:v>2.23</c:v>
                </c:pt>
                <c:pt idx="284">
                  <c:v>3.625</c:v>
                </c:pt>
                <c:pt idx="285">
                  <c:v>4.2569999999999997</c:v>
                </c:pt>
                <c:pt idx="286">
                  <c:v>3.73</c:v>
                </c:pt>
                <c:pt idx="287">
                  <c:v>1.7050000000000001</c:v>
                </c:pt>
                <c:pt idx="288">
                  <c:v>3.25</c:v>
                </c:pt>
                <c:pt idx="289">
                  <c:v>3.5070000000000001</c:v>
                </c:pt>
                <c:pt idx="290">
                  <c:v>3.7749999999999999</c:v>
                </c:pt>
                <c:pt idx="291">
                  <c:v>3.512</c:v>
                </c:pt>
                <c:pt idx="292">
                  <c:v>3.1110000000000002</c:v>
                </c:pt>
                <c:pt idx="293">
                  <c:v>2.3540000000000001</c:v>
                </c:pt>
                <c:pt idx="294">
                  <c:v>1.6830000000000001</c:v>
                </c:pt>
                <c:pt idx="295">
                  <c:v>1.863</c:v>
                </c:pt>
                <c:pt idx="296">
                  <c:v>4.0780000000000003</c:v>
                </c:pt>
                <c:pt idx="297">
                  <c:v>3.347</c:v>
                </c:pt>
                <c:pt idx="298">
                  <c:v>5.0979999999999999</c:v>
                </c:pt>
                <c:pt idx="299">
                  <c:v>3.0089999999999999</c:v>
                </c:pt>
                <c:pt idx="300">
                  <c:v>3.0640000000000001</c:v>
                </c:pt>
                <c:pt idx="301">
                  <c:v>3.2570000000000001</c:v>
                </c:pt>
                <c:pt idx="302">
                  <c:v>3.0270000000000001</c:v>
                </c:pt>
                <c:pt idx="303">
                  <c:v>2.21</c:v>
                </c:pt>
                <c:pt idx="304">
                  <c:v>2.1669999999999998</c:v>
                </c:pt>
                <c:pt idx="305">
                  <c:v>3.3239999999999998</c:v>
                </c:pt>
                <c:pt idx="306">
                  <c:v>3.2810000000000001</c:v>
                </c:pt>
                <c:pt idx="307">
                  <c:v>2.5920000000000001</c:v>
                </c:pt>
                <c:pt idx="308">
                  <c:v>2.5470000000000002</c:v>
                </c:pt>
                <c:pt idx="309">
                  <c:v>3.5880000000000001</c:v>
                </c:pt>
                <c:pt idx="310">
                  <c:v>2.508</c:v>
                </c:pt>
                <c:pt idx="311">
                  <c:v>3.0150000000000001</c:v>
                </c:pt>
                <c:pt idx="312">
                  <c:v>3.8540000000000001</c:v>
                </c:pt>
                <c:pt idx="313">
                  <c:v>2.1739999999999999</c:v>
                </c:pt>
                <c:pt idx="314">
                  <c:v>2.2890000000000001</c:v>
                </c:pt>
                <c:pt idx="315">
                  <c:v>2.9510000000000001</c:v>
                </c:pt>
                <c:pt idx="316">
                  <c:v>3.8159999999999998</c:v>
                </c:pt>
                <c:pt idx="317">
                  <c:v>2.8029999999999999</c:v>
                </c:pt>
                <c:pt idx="318">
                  <c:v>2.266</c:v>
                </c:pt>
                <c:pt idx="319">
                  <c:v>1.9390000000000001</c:v>
                </c:pt>
                <c:pt idx="320">
                  <c:v>2.8359999999999999</c:v>
                </c:pt>
                <c:pt idx="321">
                  <c:v>4.2039999999999997</c:v>
                </c:pt>
                <c:pt idx="322">
                  <c:v>3.6970000000000001</c:v>
                </c:pt>
                <c:pt idx="323">
                  <c:v>2.94</c:v>
                </c:pt>
                <c:pt idx="324">
                  <c:v>4.6239999999999997</c:v>
                </c:pt>
                <c:pt idx="325">
                  <c:v>8.0129999999999999</c:v>
                </c:pt>
                <c:pt idx="326">
                  <c:v>3.2919999999999998</c:v>
                </c:pt>
                <c:pt idx="327">
                  <c:v>3.6949999999999998</c:v>
                </c:pt>
                <c:pt idx="328">
                  <c:v>4.8789999999999996</c:v>
                </c:pt>
                <c:pt idx="329">
                  <c:v>3.49</c:v>
                </c:pt>
                <c:pt idx="330">
                  <c:v>2.5880000000000001</c:v>
                </c:pt>
                <c:pt idx="331">
                  <c:v>1.839</c:v>
                </c:pt>
                <c:pt idx="332">
                  <c:v>3.9169999999999998</c:v>
                </c:pt>
                <c:pt idx="333">
                  <c:v>4.7460000000000004</c:v>
                </c:pt>
                <c:pt idx="334">
                  <c:v>5.5030000000000001</c:v>
                </c:pt>
                <c:pt idx="335">
                  <c:v>3.4049999999999998</c:v>
                </c:pt>
                <c:pt idx="336">
                  <c:v>3.3039999999999998</c:v>
                </c:pt>
                <c:pt idx="337">
                  <c:v>3.18</c:v>
                </c:pt>
                <c:pt idx="338">
                  <c:v>42.414999999999999</c:v>
                </c:pt>
                <c:pt idx="339">
                  <c:v>26.773</c:v>
                </c:pt>
                <c:pt idx="340">
                  <c:v>8.5679999999999996</c:v>
                </c:pt>
                <c:pt idx="341">
                  <c:v>11.337</c:v>
                </c:pt>
                <c:pt idx="342">
                  <c:v>3.6219999999999999</c:v>
                </c:pt>
                <c:pt idx="343">
                  <c:v>3.802</c:v>
                </c:pt>
                <c:pt idx="344">
                  <c:v>6.1189999999999998</c:v>
                </c:pt>
                <c:pt idx="345">
                  <c:v>5.9880000000000004</c:v>
                </c:pt>
                <c:pt idx="346">
                  <c:v>5.5060000000000002</c:v>
                </c:pt>
                <c:pt idx="347">
                  <c:v>2.8570000000000002</c:v>
                </c:pt>
                <c:pt idx="348">
                  <c:v>3.41</c:v>
                </c:pt>
                <c:pt idx="349">
                  <c:v>2.5049999999999999</c:v>
                </c:pt>
                <c:pt idx="350">
                  <c:v>2.9319999999999999</c:v>
                </c:pt>
                <c:pt idx="351">
                  <c:v>3.2440000000000002</c:v>
                </c:pt>
                <c:pt idx="352">
                  <c:v>2.2719999999999998</c:v>
                </c:pt>
                <c:pt idx="353">
                  <c:v>2.1640000000000001</c:v>
                </c:pt>
                <c:pt idx="354">
                  <c:v>1.212</c:v>
                </c:pt>
                <c:pt idx="355">
                  <c:v>1.8759999999999999</c:v>
                </c:pt>
                <c:pt idx="356">
                  <c:v>1.946</c:v>
                </c:pt>
                <c:pt idx="357">
                  <c:v>2.83</c:v>
                </c:pt>
                <c:pt idx="358">
                  <c:v>1.8839999999999999</c:v>
                </c:pt>
                <c:pt idx="359">
                  <c:v>1.306</c:v>
                </c:pt>
                <c:pt idx="360">
                  <c:v>1.4359999999999999</c:v>
                </c:pt>
                <c:pt idx="361" formatCode="0.000">
                  <c:v>1.2569999999999999</c:v>
                </c:pt>
                <c:pt idx="362">
                  <c:v>2.3980000000000001</c:v>
                </c:pt>
                <c:pt idx="363">
                  <c:v>1.83</c:v>
                </c:pt>
                <c:pt idx="364">
                  <c:v>2.0720000000000001</c:v>
                </c:pt>
                <c:pt idx="365">
                  <c:v>2.556</c:v>
                </c:pt>
                <c:pt idx="366">
                  <c:v>1.1759999999999999</c:v>
                </c:pt>
                <c:pt idx="367">
                  <c:v>2.9950000000000001</c:v>
                </c:pt>
                <c:pt idx="368">
                  <c:v>1.893</c:v>
                </c:pt>
                <c:pt idx="369">
                  <c:v>4.9390000000000001</c:v>
                </c:pt>
                <c:pt idx="370">
                  <c:v>5.6779999999999999</c:v>
                </c:pt>
                <c:pt idx="371">
                  <c:v>2.4929999999999999</c:v>
                </c:pt>
                <c:pt idx="372">
                  <c:v>5.3280000000000003</c:v>
                </c:pt>
                <c:pt idx="373">
                  <c:v>15.683999999999999</c:v>
                </c:pt>
                <c:pt idx="374">
                  <c:v>4.6619999999999999</c:v>
                </c:pt>
                <c:pt idx="375">
                  <c:v>3.7330000000000001</c:v>
                </c:pt>
                <c:pt idx="376">
                  <c:v>5.3710000000000004</c:v>
                </c:pt>
                <c:pt idx="377">
                  <c:v>5.3739999999999997</c:v>
                </c:pt>
                <c:pt idx="378">
                  <c:v>3.4820000000000002</c:v>
                </c:pt>
                <c:pt idx="379">
                  <c:v>3.4119999999999999</c:v>
                </c:pt>
                <c:pt idx="380">
                  <c:v>6.548</c:v>
                </c:pt>
                <c:pt idx="381">
                  <c:v>6.7560000000000002</c:v>
                </c:pt>
                <c:pt idx="382">
                  <c:v>7.6529999999999996</c:v>
                </c:pt>
                <c:pt idx="383">
                  <c:v>4.4560000000000004</c:v>
                </c:pt>
                <c:pt idx="384">
                  <c:v>4.9950000000000001</c:v>
                </c:pt>
                <c:pt idx="385">
                  <c:v>5.7949999999999999</c:v>
                </c:pt>
                <c:pt idx="386">
                  <c:v>5.9379999999999997</c:v>
                </c:pt>
                <c:pt idx="387">
                  <c:v>6.851</c:v>
                </c:pt>
                <c:pt idx="388">
                  <c:v>8.3089999999999993</c:v>
                </c:pt>
                <c:pt idx="389">
                  <c:v>4.5030000000000001</c:v>
                </c:pt>
                <c:pt idx="390">
                  <c:v>4.9329999999999998</c:v>
                </c:pt>
                <c:pt idx="391">
                  <c:v>4.1260000000000003</c:v>
                </c:pt>
                <c:pt idx="392">
                  <c:v>7.5810000000000004</c:v>
                </c:pt>
                <c:pt idx="393">
                  <c:v>5.6210000000000004</c:v>
                </c:pt>
                <c:pt idx="394">
                  <c:v>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39-4D94-ACEE-792BC30B8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0168"/>
        <c:axId val="84902912"/>
        <c:extLst/>
      </c:lineChart>
      <c:dateAx>
        <c:axId val="84900168"/>
        <c:scaling>
          <c:orientation val="minMax"/>
          <c:max val="4556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sz="1000" b="0" baseline="0"/>
                  <a:t>Originalvärden, januari 1992 - november 2024</a:t>
                </a:r>
              </a:p>
              <a:p>
                <a:pPr algn="ctr">
                  <a:defRPr/>
                </a:pPr>
                <a:r>
                  <a:rPr lang="sv-SE" sz="1000" b="0" baseline="0"/>
                  <a:t>Källa: Arbetsförmedlingen </a:t>
                </a:r>
                <a:r>
                  <a:rPr lang="sv-SE" sz="1000" b="1" i="0" u="none" strike="noStrike" baseline="0">
                    <a:effectLst/>
                  </a:rPr>
                  <a:t> </a:t>
                </a:r>
                <a:r>
                  <a:rPr lang="sv-SE" sz="1000" b="0" baseline="0"/>
                  <a:t> </a:t>
                </a:r>
                <a:endParaRPr lang="sv-SE" sz="1000" b="0"/>
              </a:p>
            </c:rich>
          </c:tx>
          <c:layout>
            <c:manualLayout>
              <c:xMode val="edge"/>
              <c:yMode val="edge"/>
              <c:x val="0.27074796296296294"/>
              <c:y val="0.88534722222222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1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yy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2912"/>
        <c:crosses val="autoZero"/>
        <c:auto val="1"/>
        <c:lblOffset val="100"/>
        <c:baseTimeUnit val="months"/>
        <c:majorUnit val="2"/>
        <c:majorTimeUnit val="years"/>
      </c:dateAx>
      <c:valAx>
        <c:axId val="849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 b="0"/>
                  <a:t>Tusental</a:t>
                </a:r>
              </a:p>
            </c:rich>
          </c:tx>
          <c:layout>
            <c:manualLayout>
              <c:xMode val="edge"/>
              <c:yMode val="edge"/>
              <c:x val="8.592528735632184E-3"/>
              <c:y val="4.22253472222222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8490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Efterfrågeindikator, perioder och näringsgren,</a:t>
            </a:r>
          </a:p>
          <a:p>
            <a:pPr>
              <a:defRPr b="1"/>
            </a:pPr>
            <a:r>
              <a:rPr lang="sv-SE" b="1"/>
              <a:t>hösten 2024</a:t>
            </a:r>
          </a:p>
        </c:rich>
      </c:tx>
      <c:layout>
        <c:manualLayout>
          <c:xMode val="edge"/>
          <c:yMode val="edge"/>
          <c:x val="0.149112103174603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8710148255689496E-2"/>
          <c:y val="0.15363395068574176"/>
          <c:w val="0.90953997532315378"/>
          <c:h val="0.58267372709852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Efterfrågan!$A$8</c:f>
              <c:strCache>
                <c:ptCount val="1"/>
                <c:pt idx="0">
                  <c:v>Bygg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Efterfrågan!$B$7:$D$7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Efterfrågan!$B$8:$D$8</c:f>
              <c:numCache>
                <c:formatCode>0.0</c:formatCode>
                <c:ptCount val="3"/>
                <c:pt idx="0">
                  <c:v>-2.0009893579131099</c:v>
                </c:pt>
                <c:pt idx="1">
                  <c:v>10.9107276233359</c:v>
                </c:pt>
                <c:pt idx="2">
                  <c:v>35.081458933637002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9-481E-AA89-946ED09F366D}"/>
            </c:ext>
          </c:extLst>
        </c:ser>
        <c:ser>
          <c:idx val="1"/>
          <c:order val="1"/>
          <c:tx>
            <c:strRef>
              <c:f>Efterfrågan!$A$9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Efterfrågan!$B$7:$D$7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Efterfrågan!$B$9:$D$9</c:f>
              <c:numCache>
                <c:formatCode>0.0</c:formatCode>
                <c:ptCount val="3"/>
                <c:pt idx="0">
                  <c:v>-7.8255044754753698</c:v>
                </c:pt>
                <c:pt idx="1">
                  <c:v>20.7574429552715</c:v>
                </c:pt>
                <c:pt idx="2">
                  <c:v>38.263893812096796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F9-481E-AA89-946ED09F366D}"/>
            </c:ext>
          </c:extLst>
        </c:ser>
        <c:ser>
          <c:idx val="2"/>
          <c:order val="2"/>
          <c:tx>
            <c:strRef>
              <c:f>Efterfrågan!$A$10</c:f>
              <c:strCache>
                <c:ptCount val="1"/>
                <c:pt idx="0">
                  <c:v>Jord och skog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Efterfrågan!$B$7:$D$7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Efterfrågan!$B$10:$D$10</c:f>
              <c:numCache>
                <c:formatCode>0.0</c:formatCode>
                <c:ptCount val="3"/>
                <c:pt idx="0">
                  <c:v>26.046413357544999</c:v>
                </c:pt>
                <c:pt idx="1">
                  <c:v>6.47234499377576</c:v>
                </c:pt>
                <c:pt idx="2">
                  <c:v>10.0227270131679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F9-481E-AA89-946ED09F366D}"/>
            </c:ext>
          </c:extLst>
        </c:ser>
        <c:ser>
          <c:idx val="3"/>
          <c:order val="3"/>
          <c:tx>
            <c:strRef>
              <c:f>Efterfrågan!$A$11</c:f>
              <c:strCache>
                <c:ptCount val="1"/>
                <c:pt idx="0">
                  <c:v>Offentliga tjänster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Efterfrågan!$B$7:$D$7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Efterfrågan!$B$11:$D$11</c:f>
              <c:numCache>
                <c:formatCode>0.0</c:formatCode>
                <c:ptCount val="3"/>
                <c:pt idx="0">
                  <c:v>8.2932205927529292</c:v>
                </c:pt>
                <c:pt idx="1">
                  <c:v>12.4649683398844</c:v>
                </c:pt>
                <c:pt idx="2">
                  <c:v>15.337580914565899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F9-481E-AA89-946ED09F366D}"/>
            </c:ext>
          </c:extLst>
        </c:ser>
        <c:ser>
          <c:idx val="4"/>
          <c:order val="4"/>
          <c:tx>
            <c:strRef>
              <c:f>Efterfrågan!$A$12</c:f>
              <c:strCache>
                <c:ptCount val="1"/>
                <c:pt idx="0">
                  <c:v>Privata tjänster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Efterfrågan!$B$7:$D$7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Efterfrågan!$B$12:$D$12</c:f>
              <c:numCache>
                <c:formatCode>0.0</c:formatCode>
                <c:ptCount val="3"/>
                <c:pt idx="0">
                  <c:v>-0.22915782272751301</c:v>
                </c:pt>
                <c:pt idx="1">
                  <c:v>18.082222681326702</c:v>
                </c:pt>
                <c:pt idx="2">
                  <c:v>34.093881994495398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F9-481E-AA89-946ED09F366D}"/>
            </c:ext>
          </c:extLst>
        </c:ser>
        <c:ser>
          <c:idx val="5"/>
          <c:order val="5"/>
          <c:tx>
            <c:strRef>
              <c:f>Efterfrågan!$A$13</c:f>
              <c:strCache>
                <c:ptCount val="1"/>
                <c:pt idx="0">
                  <c:v>Totalt</c:v>
                </c:pt>
              </c:strCache>
            </c:strRef>
          </c:tx>
          <c:spPr>
            <a:pattFill prst="dkUp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Efterfrågan!$B$7:$D$7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Efterfrågan!$B$13:$D$13</c:f>
              <c:numCache>
                <c:formatCode>0.0</c:formatCode>
                <c:ptCount val="3"/>
                <c:pt idx="0">
                  <c:v>1.30377215254464</c:v>
                </c:pt>
                <c:pt idx="1">
                  <c:v>16.058878249761698</c:v>
                </c:pt>
                <c:pt idx="2">
                  <c:v>29.897239122892501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F9-481E-AA89-946ED09F3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7555520"/>
        <c:axId val="967560320"/>
      </c:barChart>
      <c:catAx>
        <c:axId val="9675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67560320"/>
        <c:crosses val="autoZero"/>
        <c:auto val="1"/>
        <c:lblAlgn val="ctr"/>
        <c:lblOffset val="0"/>
        <c:noMultiLvlLbl val="0"/>
      </c:catAx>
      <c:valAx>
        <c:axId val="967560320"/>
        <c:scaling>
          <c:orientation val="minMax"/>
          <c:max val="4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Nettotal</a:t>
                </a:r>
              </a:p>
            </c:rich>
          </c:tx>
          <c:layout>
            <c:manualLayout>
              <c:xMode val="edge"/>
              <c:yMode val="edge"/>
              <c:x val="7.9090459713297076E-3"/>
              <c:y val="7.45643414291523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675555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624036182328421"/>
          <c:y val="0.80729656332975608"/>
          <c:w val="0.74356459767788541"/>
          <c:h val="0.10256234559503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Efterfrågeindikator, totalt för olika perioder, hösten 2024</a:t>
            </a:r>
          </a:p>
        </c:rich>
      </c:tx>
      <c:layout>
        <c:manualLayout>
          <c:xMode val="edge"/>
          <c:yMode val="edge"/>
          <c:x val="0.17322202380952381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5578790781716083E-2"/>
          <c:y val="0.17992503049794831"/>
          <c:w val="0.89266057618168648"/>
          <c:h val="0.6159703237095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Efterfrågan!$A$2</c:f>
              <c:strCache>
                <c:ptCount val="1"/>
                <c:pt idx="0">
                  <c:v>Öka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Efterfrågan!$B$1:$D$1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Efterfrågan!$B$2:$D$2</c:f>
              <c:numCache>
                <c:formatCode>0.0</c:formatCode>
                <c:ptCount val="3"/>
                <c:pt idx="0">
                  <c:v>22.765573697548998</c:v>
                </c:pt>
                <c:pt idx="1">
                  <c:v>27.409559325766903</c:v>
                </c:pt>
                <c:pt idx="2">
                  <c:v>40.208973253754998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7-40F6-ABF6-0E1962B4A660}"/>
            </c:ext>
          </c:extLst>
        </c:ser>
        <c:ser>
          <c:idx val="1"/>
          <c:order val="1"/>
          <c:tx>
            <c:strRef>
              <c:f>Efterfrågan!$A$3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Efterfrågan!$B$1:$D$1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Efterfrågan!$B$3:$D$3</c:f>
              <c:numCache>
                <c:formatCode>0.0</c:formatCode>
                <c:ptCount val="3"/>
                <c:pt idx="0">
                  <c:v>55.7726247574466</c:v>
                </c:pt>
                <c:pt idx="1">
                  <c:v>61.239759598227707</c:v>
                </c:pt>
                <c:pt idx="2">
                  <c:v>49.479292615382398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7-40F6-ABF6-0E1962B4A660}"/>
            </c:ext>
          </c:extLst>
        </c:ser>
        <c:ser>
          <c:idx val="2"/>
          <c:order val="2"/>
          <c:tx>
            <c:strRef>
              <c:f>Efterfrågan!$A$4</c:f>
              <c:strCache>
                <c:ptCount val="1"/>
                <c:pt idx="0">
                  <c:v>Minska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Efterfrågan!$B$1:$D$1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Efterfrågan!$B$4:$D$4</c:f>
              <c:numCache>
                <c:formatCode>0.0</c:formatCode>
                <c:ptCount val="3"/>
                <c:pt idx="0">
                  <c:v>21.461801545004299</c:v>
                </c:pt>
                <c:pt idx="1">
                  <c:v>11.3506810760052</c:v>
                </c:pt>
                <c:pt idx="2">
                  <c:v>10.311734130862501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7-40F6-ABF6-0E1962B4A660}"/>
            </c:ext>
          </c:extLst>
        </c:ser>
        <c:ser>
          <c:idx val="3"/>
          <c:order val="3"/>
          <c:tx>
            <c:strRef>
              <c:f>Efterfrågan!$A$5</c:f>
              <c:strCache>
                <c:ptCount val="1"/>
                <c:pt idx="0">
                  <c:v>Nettotal</c:v>
                </c:pt>
              </c:strCache>
            </c:strRef>
          </c:tx>
          <c:spPr>
            <a:pattFill prst="dkUpDiag">
              <a:fgClr>
                <a:srgbClr val="D43372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Efterfrågan!$B$1:$D$1</c:f>
              <c:strCache>
                <c:ptCount val="3"/>
                <c:pt idx="0">
                  <c:v>Senaste 6 månaderna</c:v>
                </c:pt>
                <c:pt idx="1">
                  <c:v>Kommande 6 månader</c:v>
                </c:pt>
                <c:pt idx="2">
                  <c:v>Kommande 6-12 månader</c:v>
                </c:pt>
              </c:strCache>
            </c:strRef>
          </c:cat>
          <c:val>
            <c:numRef>
              <c:f>Efterfrågan!$B$5:$D$5</c:f>
              <c:numCache>
                <c:formatCode>0.0</c:formatCode>
                <c:ptCount val="3"/>
                <c:pt idx="0">
                  <c:v>1.30377215254464</c:v>
                </c:pt>
                <c:pt idx="1">
                  <c:v>16.058878249761698</c:v>
                </c:pt>
                <c:pt idx="2">
                  <c:v>29.897239122892501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F7-40F6-ABF6-0E1962B4A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7555520"/>
        <c:axId val="967560320"/>
      </c:barChart>
      <c:catAx>
        <c:axId val="9675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67560320"/>
        <c:crosses val="autoZero"/>
        <c:auto val="1"/>
        <c:lblAlgn val="ctr"/>
        <c:lblOffset val="100"/>
        <c:noMultiLvlLbl val="0"/>
      </c:catAx>
      <c:valAx>
        <c:axId val="967560320"/>
        <c:scaling>
          <c:orientation val="minMax"/>
          <c:max val="6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Nettotal</a:t>
                </a:r>
              </a:p>
            </c:rich>
          </c:tx>
          <c:layout>
            <c:manualLayout>
              <c:xMode val="edge"/>
              <c:yMode val="edge"/>
              <c:x val="2.1215277777777777E-2"/>
              <c:y val="0.1081430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6755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418829365079367"/>
          <c:y val="0.85436458333333332"/>
          <c:w val="0.6456589285714287"/>
          <c:h val="5.9904328860300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Anställningsplaner</a:t>
            </a:r>
            <a:r>
              <a:rPr lang="en-US" b="1" baseline="0"/>
              <a:t> på ett års sikt</a:t>
            </a:r>
            <a:r>
              <a:rPr lang="en-US" b="1"/>
              <a:t>, </a:t>
            </a:r>
            <a:r>
              <a:rPr lang="sv-SE" b="1"/>
              <a:t>totalt</a:t>
            </a:r>
            <a:endParaRPr lang="en-US" b="1"/>
          </a:p>
          <a:p>
            <a:pPr>
              <a:defRPr b="1"/>
            </a:pPr>
            <a:r>
              <a:rPr lang="sv-SE" b="1"/>
              <a:t>hösten 2024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7314583595163027E-2"/>
          <c:y val="0.18011592300962379"/>
          <c:w val="0.90215106525979882"/>
          <c:h val="0.56035566528760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Anställda!$B$1</c:f>
              <c:strCache>
                <c:ptCount val="1"/>
                <c:pt idx="0">
                  <c:v>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66-4122-9DF1-AFC095484C21}"/>
              </c:ext>
            </c:extLst>
          </c:dPt>
          <c:cat>
            <c:strRef>
              <c:f>Anställda!$A$2:$A$8</c:f>
              <c:strCache>
                <c:ptCount val="7"/>
                <c:pt idx="0">
                  <c:v>Stor ökning</c:v>
                </c:pt>
                <c:pt idx="1">
                  <c:v>Viss ökning</c:v>
                </c:pt>
                <c:pt idx="2">
                  <c:v>Ingen förändring</c:v>
                </c:pt>
                <c:pt idx="3">
                  <c:v>Viss minskning</c:v>
                </c:pt>
                <c:pt idx="4">
                  <c:v>Stor minskning</c:v>
                </c:pt>
                <c:pt idx="5">
                  <c:v>Kan inte bedöma</c:v>
                </c:pt>
                <c:pt idx="6">
                  <c:v>Nettotal</c:v>
                </c:pt>
              </c:strCache>
            </c:strRef>
          </c:cat>
          <c:val>
            <c:numRef>
              <c:f>Anställda!$B$2:$B$8</c:f>
              <c:numCache>
                <c:formatCode>0.0</c:formatCode>
                <c:ptCount val="7"/>
                <c:pt idx="0">
                  <c:v>4.1861332090812695</c:v>
                </c:pt>
                <c:pt idx="1">
                  <c:v>20.7199643472701</c:v>
                </c:pt>
                <c:pt idx="2">
                  <c:v>45.055553002722199</c:v>
                </c:pt>
                <c:pt idx="3">
                  <c:v>8.5781506106080396</c:v>
                </c:pt>
                <c:pt idx="4">
                  <c:v>1.9741287734336002</c:v>
                </c:pt>
                <c:pt idx="5">
                  <c:v>19.4860700568846</c:v>
                </c:pt>
                <c:pt idx="6">
                  <c:v>14.353818172309801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66-4122-9DF1-AFC095484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3679391"/>
        <c:axId val="213694271"/>
      </c:barChart>
      <c:catAx>
        <c:axId val="21367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694271"/>
        <c:crosses val="autoZero"/>
        <c:auto val="1"/>
        <c:lblAlgn val="ctr"/>
        <c:lblOffset val="100"/>
        <c:noMultiLvlLbl val="0"/>
      </c:catAx>
      <c:valAx>
        <c:axId val="21369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Nettotal</a:t>
                </a:r>
              </a:p>
            </c:rich>
          </c:tx>
          <c:layout>
            <c:manualLayout>
              <c:xMode val="edge"/>
              <c:yMode val="edge"/>
              <c:x val="0"/>
              <c:y val="8.67484897721118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679391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1</xdr:row>
      <xdr:rowOff>30480</xdr:rowOff>
    </xdr:from>
    <xdr:to>
      <xdr:col>11</xdr:col>
      <xdr:colOff>239712</xdr:colOff>
      <xdr:row>17</xdr:row>
      <xdr:rowOff>65680</xdr:rowOff>
    </xdr:to>
    <xdr:graphicFrame macro="">
      <xdr:nvGraphicFramePr>
        <xdr:cNvPr id="7" name="Diagram 6" descr="Global BNP-tillväxt från 2000 till 2023, prognos 2024-2026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0.90516</cdr:y>
    </cdr:from>
    <cdr:to>
      <cdr:x>1</cdr:x>
      <cdr:y>0.99258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D5C975E-99EF-7E45-3230-98987D007B0F}"/>
            </a:ext>
          </a:extLst>
        </cdr:cNvPr>
        <cdr:cNvSpPr txBox="1"/>
      </cdr:nvSpPr>
      <cdr:spPr>
        <a:xfrm xmlns:a="http://schemas.openxmlformats.org/drawingml/2006/main">
          <a:off x="0" y="3060700"/>
          <a:ext cx="6423025" cy="295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sv-SE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Källa: Arbetsförmedlingen</a:t>
          </a:r>
        </a:p>
        <a:p xmlns:a="http://schemas.openxmlformats.org/drawingml/2006/main">
          <a:pPr algn="l"/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0.89953</cdr:y>
    </cdr:from>
    <cdr:to>
      <cdr:x>1</cdr:x>
      <cdr:y>0.98694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07317C8-D948-9C9E-6156-3586EF8A1453}"/>
            </a:ext>
          </a:extLst>
        </cdr:cNvPr>
        <cdr:cNvSpPr txBox="1"/>
      </cdr:nvSpPr>
      <cdr:spPr>
        <a:xfrm xmlns:a="http://schemas.openxmlformats.org/drawingml/2006/main">
          <a:off x="0" y="3041650"/>
          <a:ext cx="6419850" cy="295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sv-SE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Källa: </a:t>
          </a:r>
          <a:r>
            <a:rPr lang="sv-SE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Arbetsförmedlingen</a:t>
          </a:r>
          <a:r>
            <a:rPr lang="sv-SE" sz="1000" b="0" i="0" baseline="0">
              <a:effectLst/>
              <a:latin typeface="+mn-lt"/>
              <a:ea typeface="+mn-ea"/>
              <a:cs typeface="+mn-cs"/>
            </a:rPr>
            <a:t> </a:t>
          </a:r>
          <a:endParaRPr lang="sv-SE" sz="10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/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1</xdr:row>
      <xdr:rowOff>18414</xdr:rowOff>
    </xdr:from>
    <xdr:to>
      <xdr:col>10</xdr:col>
      <xdr:colOff>459110</xdr:colOff>
      <xdr:row>17</xdr:row>
      <xdr:rowOff>94254</xdr:rowOff>
    </xdr:to>
    <xdr:graphicFrame macro="">
      <xdr:nvGraphicFramePr>
        <xdr:cNvPr id="2" name="Diagram 1" descr="Stapeldiagram som visar bedömning av arbetsgivarnas anställningsplaner på ett års sikt hösten 2024 (öka, oförändrat, minska).">
          <a:extLst>
            <a:ext uri="{FF2B5EF4-FFF2-40B4-BE49-F238E27FC236}">
              <a16:creationId xmlns:a16="http://schemas.microsoft.com/office/drawing/2014/main" id="{E447AE3C-CADA-4282-81EC-CB9D20262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17</xdr:row>
      <xdr:rowOff>160020</xdr:rowOff>
    </xdr:from>
    <xdr:to>
      <xdr:col>10</xdr:col>
      <xdr:colOff>452760</xdr:colOff>
      <xdr:row>34</xdr:row>
      <xdr:rowOff>60600</xdr:rowOff>
    </xdr:to>
    <xdr:graphicFrame macro="">
      <xdr:nvGraphicFramePr>
        <xdr:cNvPr id="3" name="Diagram 2" descr="Stapeldiagram som visar bedömning av arbetsgivarnas anställningsplaner på ett års sikt hösten 2024 (öka, oförändrat, minska). Per näringsgren.">
          <a:extLst>
            <a:ext uri="{FF2B5EF4-FFF2-40B4-BE49-F238E27FC236}">
              <a16:creationId xmlns:a16="http://schemas.microsoft.com/office/drawing/2014/main" id="{A747298D-2057-42C9-BC75-8A0B22FD1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0.89005</cdr:y>
    </cdr:from>
    <cdr:to>
      <cdr:x>1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B67CB0A-8F83-06A0-48CE-BDD378FC4329}"/>
            </a:ext>
          </a:extLst>
        </cdr:cNvPr>
        <cdr:cNvSpPr txBox="1"/>
      </cdr:nvSpPr>
      <cdr:spPr>
        <a:xfrm xmlns:a="http://schemas.openxmlformats.org/drawingml/2006/main">
          <a:off x="0" y="2441574"/>
          <a:ext cx="4572000" cy="301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000" b="0" i="0" baseline="0">
              <a:effectLst/>
              <a:latin typeface="+mj-lt"/>
              <a:ea typeface="+mn-ea"/>
              <a:cs typeface="+mn-cs"/>
            </a:rPr>
            <a:t>Källa: Arbetsförmedlingen</a:t>
          </a:r>
          <a:endParaRPr lang="sv-SE" sz="1000">
            <a:latin typeface="+mj-lt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0.89005</cdr:y>
    </cdr:from>
    <cdr:to>
      <cdr:x>1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B67CB0A-8F83-06A0-48CE-BDD378FC4329}"/>
            </a:ext>
          </a:extLst>
        </cdr:cNvPr>
        <cdr:cNvSpPr txBox="1"/>
      </cdr:nvSpPr>
      <cdr:spPr>
        <a:xfrm xmlns:a="http://schemas.openxmlformats.org/drawingml/2006/main">
          <a:off x="0" y="2441574"/>
          <a:ext cx="4572000" cy="301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000" b="0" i="0" baseline="0">
              <a:effectLst/>
              <a:latin typeface="+mn-lt"/>
              <a:ea typeface="+mn-ea"/>
              <a:cs typeface="+mn-cs"/>
            </a:rPr>
            <a:t>Källa: Arbetsförmedlingen</a:t>
          </a:r>
          <a:endParaRPr lang="sv-SE" sz="1000">
            <a:latin typeface="+mn-lt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383541</xdr:colOff>
      <xdr:row>23</xdr:row>
      <xdr:rowOff>1271</xdr:rowOff>
    </xdr:from>
    <xdr:to>
      <xdr:col>15</xdr:col>
      <xdr:colOff>835031</xdr:colOff>
      <xdr:row>39</xdr:row>
      <xdr:rowOff>68856</xdr:rowOff>
    </xdr:to>
    <xdr:graphicFrame macro="">
      <xdr:nvGraphicFramePr>
        <xdr:cNvPr id="2" name="Diagram 1" descr="Stapeldiagram som visar olika typer av rekryteringsproblem som arbetsgivare upplevt hösten 2024.">
          <a:extLst>
            <a:ext uri="{FF2B5EF4-FFF2-40B4-BE49-F238E27FC236}">
              <a16:creationId xmlns:a16="http://schemas.microsoft.com/office/drawing/2014/main" id="{3701E14F-E11D-40DB-944E-B42A70174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340995</xdr:colOff>
      <xdr:row>1</xdr:row>
      <xdr:rowOff>135254</xdr:rowOff>
    </xdr:from>
    <xdr:to>
      <xdr:col>15</xdr:col>
      <xdr:colOff>790580</xdr:colOff>
      <xdr:row>18</xdr:row>
      <xdr:rowOff>247650</xdr:rowOff>
    </xdr:to>
    <xdr:graphicFrame macro="">
      <xdr:nvGraphicFramePr>
        <xdr:cNvPr id="4" name="Diagram 3" descr="Stapeldiagram som visar andel arbetsgivare som upplevt rekryteringsproblem hösten 2024.">
          <a:extLst>
            <a:ext uri="{FF2B5EF4-FFF2-40B4-BE49-F238E27FC236}">
              <a16:creationId xmlns:a16="http://schemas.microsoft.com/office/drawing/2014/main" id="{F1CF0DFF-2FC2-94DA-EA51-1EA3CD235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0.90735</cdr:y>
    </cdr:from>
    <cdr:to>
      <cdr:x>1</cdr:x>
      <cdr:y>1</cdr:y>
    </cdr:to>
    <cdr:sp macro="" textlink="">
      <cdr:nvSpPr>
        <cdr:cNvPr id="2" name="textruta 2">
          <a:extLst xmlns:a="http://schemas.openxmlformats.org/drawingml/2006/main">
            <a:ext uri="{FF2B5EF4-FFF2-40B4-BE49-F238E27FC236}">
              <a16:creationId xmlns:a16="http://schemas.microsoft.com/office/drawing/2014/main" id="{3967EAB1-3D15-E233-F3CB-7B38A539F77C}"/>
            </a:ext>
          </a:extLst>
        </cdr:cNvPr>
        <cdr:cNvSpPr txBox="1"/>
      </cdr:nvSpPr>
      <cdr:spPr>
        <a:xfrm xmlns:a="http://schemas.openxmlformats.org/drawingml/2006/main">
          <a:off x="0" y="2486156"/>
          <a:ext cx="4575175" cy="253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Källa: Arbetsförmedlingen</a:t>
          </a:r>
          <a:endParaRPr lang="sv-SE" sz="10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0.90735</cdr:y>
    </cdr:from>
    <cdr:to>
      <cdr:x>1</cdr:x>
      <cdr:y>1</cdr:y>
    </cdr:to>
    <cdr:sp macro="" textlink="">
      <cdr:nvSpPr>
        <cdr:cNvPr id="2" name="textruta 2" descr="Stapeldiagram som visar bedömning av efterfrågan hösten 2024 (öka, oförändrat, minska) olika tidsperioder. Per näringsgren.">
          <a:extLst xmlns:a="http://schemas.openxmlformats.org/drawingml/2006/main">
            <a:ext uri="{FF2B5EF4-FFF2-40B4-BE49-F238E27FC236}">
              <a16:creationId xmlns:a16="http://schemas.microsoft.com/office/drawing/2014/main" id="{7FE29341-34BC-FD63-9CF2-D8EF05C6BF4D}"/>
            </a:ext>
          </a:extLst>
        </cdr:cNvPr>
        <cdr:cNvSpPr txBox="1"/>
      </cdr:nvSpPr>
      <cdr:spPr>
        <a:xfrm xmlns:a="http://schemas.openxmlformats.org/drawingml/2006/main">
          <a:off x="0" y="2486156"/>
          <a:ext cx="4572000" cy="253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Källa: Arbetsförmedlingen</a:t>
          </a:r>
          <a:endParaRPr lang="sv-SE" sz="10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773360</xdr:colOff>
      <xdr:row>18</xdr:row>
      <xdr:rowOff>124073</xdr:rowOff>
    </xdr:from>
    <xdr:to>
      <xdr:col>14</xdr:col>
      <xdr:colOff>418400</xdr:colOff>
      <xdr:row>35</xdr:row>
      <xdr:rowOff>17033</xdr:rowOff>
    </xdr:to>
    <xdr:graphicFrame macro="">
      <xdr:nvGraphicFramePr>
        <xdr:cNvPr id="2" name="Diagram 1" descr="Stapeldiagram som visar vilka åtgärder som arbetsgivare vidtagit vid rekryteringsproblem hösten 2024. Per näringsgren.">
          <a:extLst>
            <a:ext uri="{FF2B5EF4-FFF2-40B4-BE49-F238E27FC236}">
              <a16:creationId xmlns:a16="http://schemas.microsoft.com/office/drawing/2014/main" id="{A32013E4-1E4E-4A4C-8B44-C7E8A87FE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685800</xdr:colOff>
      <xdr:row>0</xdr:row>
      <xdr:rowOff>135254</xdr:rowOff>
    </xdr:from>
    <xdr:to>
      <xdr:col>14</xdr:col>
      <xdr:colOff>330840</xdr:colOff>
      <xdr:row>17</xdr:row>
      <xdr:rowOff>137159</xdr:rowOff>
    </xdr:to>
    <xdr:graphicFrame macro="">
      <xdr:nvGraphicFramePr>
        <xdr:cNvPr id="4" name="Diagram 3" descr="Stapeldiagram som visar vilka åtgärder som arbetsgivare vidtagit vid rekryteringsproblem hösten 2024.">
          <a:extLst>
            <a:ext uri="{FF2B5EF4-FFF2-40B4-BE49-F238E27FC236}">
              <a16:creationId xmlns:a16="http://schemas.microsoft.com/office/drawing/2014/main" id="{A28DC3D0-DB8F-41C7-B862-96DAB9763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0.00682</cdr:x>
      <cdr:y>0.93588</cdr:y>
    </cdr:from>
    <cdr:to>
      <cdr:x>0.98956</cdr:x>
      <cdr:y>1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76E164A2-80C8-CA76-025B-2D287681ED1D}"/>
            </a:ext>
          </a:extLst>
        </cdr:cNvPr>
        <cdr:cNvSpPr txBox="1"/>
      </cdr:nvSpPr>
      <cdr:spPr>
        <a:xfrm xmlns:a="http://schemas.openxmlformats.org/drawingml/2006/main">
          <a:off x="34360" y="2695327"/>
          <a:ext cx="4953000" cy="184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v-SE" sz="1000"/>
            <a:t>Källa: Arbetsförmedlingen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11042</xdr:colOff>
      <xdr:row>1</xdr:row>
      <xdr:rowOff>39529</xdr:rowOff>
    </xdr:from>
    <xdr:to>
      <xdr:col>10</xdr:col>
      <xdr:colOff>178880</xdr:colOff>
      <xdr:row>17</xdr:row>
      <xdr:rowOff>166058</xdr:rowOff>
    </xdr:to>
    <xdr:graphicFrame macro="">
      <xdr:nvGraphicFramePr>
        <xdr:cNvPr id="2" name="Diagram 1" descr="Stapeldiagram som visar Svensk BNP-tillväxt från 2000 till 2023, prognos för 2024-2026.">
          <a:extLst>
            <a:ext uri="{FF2B5EF4-FFF2-40B4-BE49-F238E27FC236}">
              <a16:creationId xmlns:a16="http://schemas.microsoft.com/office/drawing/2014/main" id="{9CC80DAC-7FDC-4603-9146-A7C410AA6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0.00045</cdr:x>
      <cdr:y>0.93972</cdr:y>
    </cdr:from>
    <cdr:to>
      <cdr:x>1</cdr:x>
      <cdr:y>1</cdr:y>
    </cdr:to>
    <cdr:sp macro="" textlink="">
      <cdr:nvSpPr>
        <cdr:cNvPr id="2" name="textruta 2" descr="Stapeldiagram som visar åtgärder som arbetsgivare vidtagit för att öka rekryteringsmöjligheterna hösten 2024.">
          <a:extLst xmlns:a="http://schemas.openxmlformats.org/drawingml/2006/main">
            <a:ext uri="{FF2B5EF4-FFF2-40B4-BE49-F238E27FC236}">
              <a16:creationId xmlns:a16="http://schemas.microsoft.com/office/drawing/2014/main" id="{F1A1EA0F-4A6D-0EDD-A668-57283B04F9D6}"/>
            </a:ext>
          </a:extLst>
        </cdr:cNvPr>
        <cdr:cNvSpPr txBox="1"/>
      </cdr:nvSpPr>
      <cdr:spPr>
        <a:xfrm xmlns:a="http://schemas.openxmlformats.org/drawingml/2006/main">
          <a:off x="2268" y="2706393"/>
          <a:ext cx="5037732" cy="173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Källa: Arbetsförmedlingen</a:t>
          </a:r>
          <a:endParaRPr lang="sv-SE" sz="10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</xdr:row>
      <xdr:rowOff>0</xdr:rowOff>
    </xdr:from>
    <xdr:to>
      <xdr:col>11</xdr:col>
      <xdr:colOff>201299</xdr:colOff>
      <xdr:row>17</xdr:row>
      <xdr:rowOff>136800</xdr:rowOff>
    </xdr:to>
    <xdr:graphicFrame macro="">
      <xdr:nvGraphicFramePr>
        <xdr:cNvPr id="4" name="Diagram 3" descr="Diagram som visar utveckling av befolkningsförändring 2006 till 2023 16-65 år, &#10;prognos för 2024 - 2026.&#10;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</xdr:row>
      <xdr:rowOff>0</xdr:rowOff>
    </xdr:from>
    <xdr:to>
      <xdr:col>10</xdr:col>
      <xdr:colOff>106363</xdr:colOff>
      <xdr:row>18</xdr:row>
      <xdr:rowOff>15875</xdr:rowOff>
    </xdr:to>
    <xdr:graphicFrame macro="">
      <xdr:nvGraphicFramePr>
        <xdr:cNvPr id="5" name="Diagram 4" descr="Stapeldiagram som visar utveckling av antalet inskrivna arbetslösa, 16-65 år mellan 2006 till 2023. Prognos för 2024-2026.&#10;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28575</xdr:rowOff>
    </xdr:from>
    <xdr:to>
      <xdr:col>10</xdr:col>
      <xdr:colOff>123826</xdr:colOff>
      <xdr:row>18</xdr:row>
      <xdr:rowOff>19050</xdr:rowOff>
    </xdr:to>
    <xdr:graphicFrame macro="">
      <xdr:nvGraphicFramePr>
        <xdr:cNvPr id="15" name="Diagram 14" descr="Stapeldiagram som visar utveckling av antalet inskrivna arbetslösa, 18-24 år mellan 2006 till 2023. Prognos för 2024-2026.&#10;">
          <a:extLst>
            <a:ext uri="{FF2B5EF4-FFF2-40B4-BE49-F238E27FC236}">
              <a16:creationId xmlns:a16="http://schemas.microsoft.com/office/drawing/2014/main" id="{4A8BF2D3-2512-4C68-97DD-C6869F6D9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1</xdr:row>
      <xdr:rowOff>15240</xdr:rowOff>
    </xdr:from>
    <xdr:to>
      <xdr:col>10</xdr:col>
      <xdr:colOff>152083</xdr:colOff>
      <xdr:row>18</xdr:row>
      <xdr:rowOff>31115</xdr:rowOff>
    </xdr:to>
    <xdr:graphicFrame macro="">
      <xdr:nvGraphicFramePr>
        <xdr:cNvPr id="2" name="Diagram 1" descr="Stapeldiagram som visar utveckling av antalet inskrivna långtidsarbetslösa, 16-65 år mellan 2006 till 2023. Prognos för 2024-2026.&#10;">
          <a:extLst>
            <a:ext uri="{FF2B5EF4-FFF2-40B4-BE49-F238E27FC236}">
              <a16:creationId xmlns:a16="http://schemas.microsoft.com/office/drawing/2014/main" id="{87BFC92E-F9F4-4F78-BFC7-6B6808B8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36512</xdr:colOff>
      <xdr:row>1</xdr:row>
      <xdr:rowOff>9525</xdr:rowOff>
    </xdr:from>
    <xdr:to>
      <xdr:col>12</xdr:col>
      <xdr:colOff>241935</xdr:colOff>
      <xdr:row>18</xdr:row>
      <xdr:rowOff>49212</xdr:rowOff>
    </xdr:to>
    <xdr:graphicFrame macro="">
      <xdr:nvGraphicFramePr>
        <xdr:cNvPr id="2" name="Diagram 1" descr="Diagram som visar utveckling av inskrivna arbetslösa med svag konkurrensförmåga och övriga inskrivna arbetslösa mellan 2006 till 2024.&#10;&#10;">
          <a:extLst>
            <a:ext uri="{FF2B5EF4-FFF2-40B4-BE49-F238E27FC236}">
              <a16:creationId xmlns:a16="http://schemas.microsoft.com/office/drawing/2014/main" id="{0A640E2E-C169-443F-8219-0AF77518F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-1</xdr:colOff>
      <xdr:row>1</xdr:row>
      <xdr:rowOff>0</xdr:rowOff>
    </xdr:from>
    <xdr:to>
      <xdr:col>11</xdr:col>
      <xdr:colOff>485945</xdr:colOff>
      <xdr:row>17</xdr:row>
      <xdr:rowOff>55025</xdr:rowOff>
    </xdr:to>
    <xdr:graphicFrame macro="">
      <xdr:nvGraphicFramePr>
        <xdr:cNvPr id="2" name="Diagram 1" descr="Utveckling av inskrivna arbetslösa 16-65 år som saknar gymnasial utbildning, antal och andel &#10;">
          <a:extLst>
            <a:ext uri="{FF2B5EF4-FFF2-40B4-BE49-F238E27FC236}">
              <a16:creationId xmlns:a16="http://schemas.microsoft.com/office/drawing/2014/main" id="{23A73008-4048-4D09-84A6-60005F5AD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208280</xdr:colOff>
      <xdr:row>1</xdr:row>
      <xdr:rowOff>46990</xdr:rowOff>
    </xdr:from>
    <xdr:to>
      <xdr:col>6</xdr:col>
      <xdr:colOff>508640</xdr:colOff>
      <xdr:row>17</xdr:row>
      <xdr:rowOff>122830</xdr:rowOff>
    </xdr:to>
    <xdr:graphicFrame macro="">
      <xdr:nvGraphicFramePr>
        <xdr:cNvPr id="2" name="Diagram 1" descr="Diagram som visar utveckling av antalet inskrivna arbetssökande som täcks av massflyktsdirektivet mellan 2022 till 2024.">
          <a:extLst>
            <a:ext uri="{FF2B5EF4-FFF2-40B4-BE49-F238E27FC236}">
              <a16:creationId xmlns:a16="http://schemas.microsoft.com/office/drawing/2014/main" id="{CA544890-921A-44E4-A95F-8E5EF84F2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33169</xdr:colOff>
      <xdr:row>19</xdr:row>
      <xdr:rowOff>28089</xdr:rowOff>
    </xdr:from>
    <xdr:to>
      <xdr:col>14</xdr:col>
      <xdr:colOff>617710</xdr:colOff>
      <xdr:row>36</xdr:row>
      <xdr:rowOff>1344</xdr:rowOff>
    </xdr:to>
    <xdr:graphicFrame macro="">
      <xdr:nvGraphicFramePr>
        <xdr:cNvPr id="2" name="Diagram 1" descr="Diagram som visar utvecklingen av arbetade timmar enligt den intervjubaserade statistiken (AKU).">
          <a:extLst>
            <a:ext uri="{FF2B5EF4-FFF2-40B4-BE49-F238E27FC236}">
              <a16:creationId xmlns:a16="http://schemas.microsoft.com/office/drawing/2014/main" id="{A06152CA-0C42-4C79-A8E8-278901287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5899</xdr:colOff>
      <xdr:row>0</xdr:row>
      <xdr:rowOff>155984</xdr:rowOff>
    </xdr:from>
    <xdr:to>
      <xdr:col>14</xdr:col>
      <xdr:colOff>590440</xdr:colOff>
      <xdr:row>17</xdr:row>
      <xdr:rowOff>132230</xdr:rowOff>
    </xdr:to>
    <xdr:graphicFrame macro="">
      <xdr:nvGraphicFramePr>
        <xdr:cNvPr id="3" name="Diagram 2" descr="Diagram som visar sysselsättningsutvecklingen enligt registerbaserad sysselsättningsstatistik (BAS) samt den intervjubaserade statistiken (AKU) mellan 2020 och 2024.">
          <a:extLst>
            <a:ext uri="{FF2B5EF4-FFF2-40B4-BE49-F238E27FC236}">
              <a16:creationId xmlns:a16="http://schemas.microsoft.com/office/drawing/2014/main" id="{72213552-5546-4333-BEDC-AEE5D70B2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0.07068</cdr:x>
      <cdr:y>0</cdr:y>
    </cdr:from>
    <cdr:to>
      <cdr:x>0.93527</cdr:x>
      <cdr:y>0.16978</cdr:y>
    </cdr:to>
    <cdr:sp macro="" textlink="">
      <cdr:nvSpPr>
        <cdr:cNvPr id="6" name="textruta 5">
          <a:extLst xmlns:a="http://schemas.openxmlformats.org/drawingml/2006/main">
            <a:ext uri="{FF2B5EF4-FFF2-40B4-BE49-F238E27FC236}">
              <a16:creationId xmlns:a16="http://schemas.microsoft.com/office/drawing/2014/main" id="{CFC16869-EC8C-E819-2D6A-7B9459171E3B}"/>
            </a:ext>
          </a:extLst>
        </cdr:cNvPr>
        <cdr:cNvSpPr txBox="1"/>
      </cdr:nvSpPr>
      <cdr:spPr>
        <a:xfrm xmlns:a="http://schemas.openxmlformats.org/drawingml/2006/main">
          <a:off x="387910" y="0"/>
          <a:ext cx="4744753" cy="588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v-SE" sz="1400" b="1">
              <a:latin typeface="+mj-lt"/>
            </a:rPr>
            <a:t>Arbetade timmar (AKU), 15-74</a:t>
          </a:r>
          <a:r>
            <a:rPr lang="sv-SE" sz="1400" b="1" baseline="0">
              <a:latin typeface="+mj-lt"/>
            </a:rPr>
            <a:t> år</a:t>
          </a:r>
        </a:p>
        <a:p xmlns:a="http://schemas.openxmlformats.org/drawingml/2006/main">
          <a:pPr algn="ctr"/>
          <a:r>
            <a:rPr lang="sv-SE" sz="1200" b="0" baseline="0">
              <a:latin typeface="+mj-lt"/>
            </a:rPr>
            <a:t>Index (jan 2020 basmånad) </a:t>
          </a:r>
          <a:r>
            <a:rPr lang="sv-SE" sz="1200" b="1" baseline="0">
              <a:latin typeface="+mj-lt"/>
            </a:rPr>
            <a:t> </a:t>
          </a:r>
          <a:endParaRPr lang="sv-SE" sz="1200" b="1">
            <a:latin typeface="+mj-lt"/>
          </a:endParaRPr>
        </a:p>
      </cdr:txBody>
    </cdr:sp>
  </cdr:relSizeAnchor>
  <cdr:relSizeAnchor xmlns:cdr="http://schemas.openxmlformats.org/drawingml/2006/chartDrawing">
    <cdr:from>
      <cdr:x>0.01175</cdr:x>
      <cdr:y>0.90954</cdr:y>
    </cdr:from>
    <cdr:to>
      <cdr:x>1</cdr:x>
      <cdr:y>1</cdr:y>
    </cdr:to>
    <cdr:sp macro="" textlink="">
      <cdr:nvSpPr>
        <cdr:cNvPr id="7" name="textruta 1">
          <a:extLst xmlns:a="http://schemas.openxmlformats.org/drawingml/2006/main">
            <a:ext uri="{FF2B5EF4-FFF2-40B4-BE49-F238E27FC236}">
              <a16:creationId xmlns:a16="http://schemas.microsoft.com/office/drawing/2014/main" id="{C3A575B8-6476-CFA0-8CBF-C44C0EC61A92}"/>
            </a:ext>
          </a:extLst>
        </cdr:cNvPr>
        <cdr:cNvSpPr txBox="1"/>
      </cdr:nvSpPr>
      <cdr:spPr>
        <a:xfrm xmlns:a="http://schemas.openxmlformats.org/drawingml/2006/main">
          <a:off x="59205" y="2619475"/>
          <a:ext cx="4980795" cy="26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Säsongsrensade data,</a:t>
          </a:r>
          <a:r>
            <a:rPr lang="sv-SE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till och med</a:t>
          </a:r>
          <a:r>
            <a:rPr lang="sv-SE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950">
              <a:effectLst/>
              <a:latin typeface="+mj-lt"/>
              <a:ea typeface="+mn-ea"/>
              <a:cs typeface="+mn-cs"/>
            </a:rPr>
            <a:t>oktober</a:t>
          </a:r>
          <a:r>
            <a:rPr lang="sv-SE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2024</a:t>
          </a:r>
        </a:p>
        <a:p xmlns:a="http://schemas.openxmlformats.org/drawingml/2006/main">
          <a:pPr algn="ctr"/>
          <a:r>
            <a:rPr lang="sv-SE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Källa:</a:t>
          </a:r>
          <a:r>
            <a:rPr lang="sv-SE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SCB</a:t>
          </a:r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0.99568</cdr:x>
      <cdr:y>0.16978</cdr:y>
    </cdr:to>
    <cdr:sp macro="" textlink="">
      <cdr:nvSpPr>
        <cdr:cNvPr id="6" name="textruta 5">
          <a:extLst xmlns:a="http://schemas.openxmlformats.org/drawingml/2006/main">
            <a:ext uri="{FF2B5EF4-FFF2-40B4-BE49-F238E27FC236}">
              <a16:creationId xmlns:a16="http://schemas.microsoft.com/office/drawing/2014/main" id="{CFC16869-EC8C-E819-2D6A-7B9459171E3B}"/>
            </a:ext>
          </a:extLst>
        </cdr:cNvPr>
        <cdr:cNvSpPr txBox="1"/>
      </cdr:nvSpPr>
      <cdr:spPr>
        <a:xfrm xmlns:a="http://schemas.openxmlformats.org/drawingml/2006/main">
          <a:off x="0" y="0"/>
          <a:ext cx="5719856" cy="563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v-SE" sz="1400" b="1">
              <a:latin typeface="+mj-lt"/>
            </a:rPr>
            <a:t>Sysselsatta</a:t>
          </a:r>
          <a:endParaRPr lang="sv-SE" sz="1400" b="1" baseline="0">
            <a:latin typeface="+mj-lt"/>
          </a:endParaRPr>
        </a:p>
        <a:p xmlns:a="http://schemas.openxmlformats.org/drawingml/2006/main">
          <a:pPr algn="ctr"/>
          <a:r>
            <a:rPr lang="sv-SE" sz="1200" b="0" baseline="0">
              <a:latin typeface="+mj-lt"/>
            </a:rPr>
            <a:t>Index (jan 2020 basmånad) </a:t>
          </a:r>
          <a:r>
            <a:rPr lang="sv-SE" sz="1200" b="1" baseline="0">
              <a:latin typeface="+mj-lt"/>
            </a:rPr>
            <a:t> </a:t>
          </a:r>
          <a:endParaRPr lang="sv-SE" sz="1200" b="1">
            <a:latin typeface="+mj-lt"/>
          </a:endParaRPr>
        </a:p>
      </cdr:txBody>
    </cdr:sp>
  </cdr:relSizeAnchor>
  <cdr:relSizeAnchor xmlns:cdr="http://schemas.openxmlformats.org/drawingml/2006/chartDrawing">
    <cdr:from>
      <cdr:x>0.01294</cdr:x>
      <cdr:y>0.90325</cdr:y>
    </cdr:from>
    <cdr:to>
      <cdr:x>1</cdr:x>
      <cdr:y>1</cdr:y>
    </cdr:to>
    <cdr:sp macro="" textlink="">
      <cdr:nvSpPr>
        <cdr:cNvPr id="7" name="textruta 1">
          <a:extLst xmlns:a="http://schemas.openxmlformats.org/drawingml/2006/main">
            <a:ext uri="{FF2B5EF4-FFF2-40B4-BE49-F238E27FC236}">
              <a16:creationId xmlns:a16="http://schemas.microsoft.com/office/drawing/2014/main" id="{C3A575B8-6476-CFA0-8CBF-C44C0EC61A92}"/>
            </a:ext>
          </a:extLst>
        </cdr:cNvPr>
        <cdr:cNvSpPr txBox="1"/>
      </cdr:nvSpPr>
      <cdr:spPr>
        <a:xfrm xmlns:a="http://schemas.openxmlformats.org/drawingml/2006/main">
          <a:off x="65195" y="2678208"/>
          <a:ext cx="4974805" cy="286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9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Säsongsrensade data, till och med september (BAS)</a:t>
          </a:r>
          <a:r>
            <a:rPr lang="sv-SE" sz="95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resp. </a:t>
          </a:r>
          <a:r>
            <a:rPr lang="sv-SE" sz="9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oktober (AKU) 2024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9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Källa: SCB</a:t>
          </a:r>
          <a:r>
            <a:rPr lang="sv-SE" sz="9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sv-SE" sz="9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15787</xdr:colOff>
      <xdr:row>2</xdr:row>
      <xdr:rowOff>15151</xdr:rowOff>
    </xdr:from>
    <xdr:to>
      <xdr:col>12</xdr:col>
      <xdr:colOff>455935</xdr:colOff>
      <xdr:row>18</xdr:row>
      <xdr:rowOff>92480</xdr:rowOff>
    </xdr:to>
    <xdr:graphicFrame macro="">
      <xdr:nvGraphicFramePr>
        <xdr:cNvPr id="3" name="Diagram 2" descr="Utvecklingen av nyanmälda lediga platser mellan 2010 och 2024 enligt Arbetsförmedlingens statistik. ">
          <a:extLst>
            <a:ext uri="{FF2B5EF4-FFF2-40B4-BE49-F238E27FC236}">
              <a16:creationId xmlns:a16="http://schemas.microsoft.com/office/drawing/2014/main" id="{820172AC-ABBD-46E7-8144-205455166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0.86072</cdr:y>
    </cdr:from>
    <cdr:to>
      <cdr:x>1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4F13B72-DFC7-4EEB-B74E-2F3B04BBA313}"/>
            </a:ext>
          </a:extLst>
        </cdr:cNvPr>
        <cdr:cNvSpPr txBox="1"/>
      </cdr:nvSpPr>
      <cdr:spPr>
        <a:xfrm xmlns:a="http://schemas.openxmlformats.org/drawingml/2006/main">
          <a:off x="0" y="2478886"/>
          <a:ext cx="5040000" cy="401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1000" b="0" i="0" baseline="0">
              <a:effectLst/>
              <a:latin typeface="+mn-lt"/>
              <a:ea typeface="+mn-ea"/>
              <a:cs typeface="+mn-cs"/>
            </a:rPr>
            <a:t>Säsongsrensade data, januari 2010 - november 2024</a:t>
          </a:r>
        </a:p>
        <a:p xmlns:a="http://schemas.openxmlformats.org/drawingml/2006/main">
          <a:pPr algn="ctr"/>
          <a:r>
            <a:rPr lang="en-US" sz="1000" b="0" i="0" baseline="0">
              <a:effectLst/>
              <a:latin typeface="+mn-lt"/>
              <a:ea typeface="+mn-ea"/>
              <a:cs typeface="+mn-cs"/>
            </a:rPr>
            <a:t>Källa: Arbetsförmedlingen</a:t>
          </a:r>
          <a:endParaRPr lang="sv-SE" sz="1000">
            <a:latin typeface="+mj-lt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653332</xdr:colOff>
      <xdr:row>2</xdr:row>
      <xdr:rowOff>170954</xdr:rowOff>
    </xdr:from>
    <xdr:to>
      <xdr:col>10</xdr:col>
      <xdr:colOff>630772</xdr:colOff>
      <xdr:row>19</xdr:row>
      <xdr:rowOff>71534</xdr:rowOff>
    </xdr:to>
    <xdr:graphicFrame macro="">
      <xdr:nvGraphicFramePr>
        <xdr:cNvPr id="5" name="Diagram 4" descr="Personer berörda av varsel om uppsägning  1992-2024.">
          <a:extLst>
            <a:ext uri="{FF2B5EF4-FFF2-40B4-BE49-F238E27FC236}">
              <a16:creationId xmlns:a16="http://schemas.microsoft.com/office/drawing/2014/main" id="{5114164C-7985-4DE8-A876-AFBE233F9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19686</xdr:colOff>
      <xdr:row>18</xdr:row>
      <xdr:rowOff>140970</xdr:rowOff>
    </xdr:from>
    <xdr:to>
      <xdr:col>12</xdr:col>
      <xdr:colOff>472446</xdr:colOff>
      <xdr:row>35</xdr:row>
      <xdr:rowOff>41550</xdr:rowOff>
    </xdr:to>
    <xdr:graphicFrame macro="">
      <xdr:nvGraphicFramePr>
        <xdr:cNvPr id="2" name="Diagram 1" descr="Stapeldiagram som visar bedömning av efterfrågan hösten 2024 (öka, oförändrat, minska) olika tidsperioder. Per näringsgren.">
          <a:extLst>
            <a:ext uri="{FF2B5EF4-FFF2-40B4-BE49-F238E27FC236}">
              <a16:creationId xmlns:a16="http://schemas.microsoft.com/office/drawing/2014/main" id="{8A29A6B5-D21C-4AC7-974C-0454F5133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</xdr:colOff>
      <xdr:row>0</xdr:row>
      <xdr:rowOff>171450</xdr:rowOff>
    </xdr:from>
    <xdr:to>
      <xdr:col>12</xdr:col>
      <xdr:colOff>469905</xdr:colOff>
      <xdr:row>17</xdr:row>
      <xdr:rowOff>64410</xdr:rowOff>
    </xdr:to>
    <xdr:graphicFrame macro="">
      <xdr:nvGraphicFramePr>
        <xdr:cNvPr id="3" name="Diagram 2" descr="Stapeldiagram som visar bedömning av efterfrågan hösten 2024 (öka, oförändrat, minska) olika tidsperioder.">
          <a:extLst>
            <a:ext uri="{FF2B5EF4-FFF2-40B4-BE49-F238E27FC236}">
              <a16:creationId xmlns:a16="http://schemas.microsoft.com/office/drawing/2014/main" id="{B20283FE-2629-4343-ADD4-8730796A5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Arbetsförmedlingen">
  <a:themeElements>
    <a:clrScheme name="Arbetsförmedlingen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F1B5A"/>
      </a:accent1>
      <a:accent2>
        <a:srgbClr val="95C23D"/>
      </a:accent2>
      <a:accent3>
        <a:srgbClr val="FBBC33"/>
      </a:accent3>
      <a:accent4>
        <a:srgbClr val="008886"/>
      </a:accent4>
      <a:accent5>
        <a:srgbClr val="E83278"/>
      </a:accent5>
      <a:accent6>
        <a:srgbClr val="7A74A2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bestförmedlingen">
    <a:majorFont>
      <a:latin typeface="Arial"/>
      <a:ea typeface=""/>
      <a:cs typeface=""/>
    </a:majorFont>
    <a:minorFont>
      <a:latin typeface="Georg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bestförmedlingen">
    <a:majorFont>
      <a:latin typeface="Arial"/>
      <a:ea typeface=""/>
      <a:cs typeface=""/>
    </a:majorFont>
    <a:minorFont>
      <a:latin typeface="Georg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bestförmedlingen">
    <a:majorFont>
      <a:latin typeface="Arial"/>
      <a:ea typeface=""/>
      <a:cs typeface=""/>
    </a:majorFont>
    <a:minorFont>
      <a:latin typeface="Georg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Arbetsförmedlingen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F1B5A"/>
    </a:accent1>
    <a:accent2>
      <a:srgbClr val="95C23D"/>
    </a:accent2>
    <a:accent3>
      <a:srgbClr val="FBBC33"/>
    </a:accent3>
    <a:accent4>
      <a:srgbClr val="008886"/>
    </a:accent4>
    <a:accent5>
      <a:srgbClr val="E83278"/>
    </a:accent5>
    <a:accent6>
      <a:srgbClr val="7A74A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tabSelected="1" zoomScaleNormal="100" workbookViewId="0">
      <selection activeCell="O18" sqref="O18"/>
    </sheetView>
  </sheetViews>
  <sheetFormatPr defaultRowHeight="14.25"/>
  <cols>
    <col min="1" max="1" width="9.125" style="10" customWidth="1"/>
    <col min="2" max="3" width="18.125" style="10" customWidth="1"/>
    <col min="4" max="4" width="9.125" style="10" customWidth="1"/>
    <col min="5" max="5" width="11.125" bestFit="1" customWidth="1"/>
    <col min="6" max="6" width="10.125" bestFit="1" customWidth="1"/>
    <col min="7" max="7" width="6.5" customWidth="1"/>
    <col min="8" max="8" width="9" customWidth="1"/>
  </cols>
  <sheetData>
    <row r="1" spans="1:10">
      <c r="A1" s="19" t="s">
        <v>4</v>
      </c>
      <c r="B1" s="20" t="s">
        <v>3</v>
      </c>
      <c r="C1" s="20" t="s">
        <v>0</v>
      </c>
    </row>
    <row r="2" spans="1:10">
      <c r="A2" s="21">
        <v>2000</v>
      </c>
      <c r="B2" s="39">
        <v>4.7699999999999996</v>
      </c>
      <c r="C2" s="22">
        <f>AVERAGE($B$2:$B$25)</f>
        <v>3.5066666666666664</v>
      </c>
      <c r="D2" s="39"/>
      <c r="E2" s="39"/>
    </row>
    <row r="3" spans="1:10">
      <c r="A3" s="21">
        <v>2001</v>
      </c>
      <c r="B3" s="39">
        <v>2.4740000000000002</v>
      </c>
      <c r="C3" s="22">
        <f>AVERAGE($B$2:$B$25)</f>
        <v>3.5066666666666664</v>
      </c>
      <c r="D3" s="39"/>
      <c r="E3" s="39"/>
      <c r="J3" s="20"/>
    </row>
    <row r="4" spans="1:10">
      <c r="A4" s="21">
        <v>2002</v>
      </c>
      <c r="B4" s="39">
        <v>2.7869999999999999</v>
      </c>
      <c r="C4" s="22">
        <f t="shared" ref="C4:C29" si="0">AVERAGE($B$2:$B$25)</f>
        <v>3.5066666666666664</v>
      </c>
      <c r="D4" s="39"/>
      <c r="E4" s="39"/>
      <c r="F4" s="39"/>
      <c r="J4" s="22"/>
    </row>
    <row r="5" spans="1:10">
      <c r="A5" s="21">
        <v>2003</v>
      </c>
      <c r="B5" s="39">
        <v>3.7829999999999999</v>
      </c>
      <c r="C5" s="22">
        <f t="shared" si="0"/>
        <v>3.5066666666666664</v>
      </c>
      <c r="D5" s="39"/>
      <c r="E5" s="39"/>
      <c r="F5" s="39"/>
      <c r="J5" s="22"/>
    </row>
    <row r="6" spans="1:10">
      <c r="A6" s="21">
        <v>2004</v>
      </c>
      <c r="B6" s="39">
        <v>5.2539999999999996</v>
      </c>
      <c r="C6" s="22">
        <f t="shared" si="0"/>
        <v>3.5066666666666664</v>
      </c>
      <c r="D6" s="39"/>
      <c r="E6" s="39"/>
      <c r="F6" s="39"/>
      <c r="J6" s="22"/>
    </row>
    <row r="7" spans="1:10">
      <c r="A7" s="21">
        <v>2005</v>
      </c>
      <c r="B7" s="39">
        <v>4.6849999999999996</v>
      </c>
      <c r="C7" s="22">
        <f t="shared" si="0"/>
        <v>3.5066666666666664</v>
      </c>
      <c r="D7" s="39"/>
      <c r="E7" s="39"/>
      <c r="F7" s="39"/>
      <c r="J7" s="22"/>
    </row>
    <row r="8" spans="1:10">
      <c r="A8" s="21">
        <v>2006</v>
      </c>
      <c r="B8" s="39">
        <v>5.266</v>
      </c>
      <c r="C8" s="22">
        <f t="shared" si="0"/>
        <v>3.5066666666666664</v>
      </c>
      <c r="D8" s="39"/>
      <c r="E8" s="39"/>
      <c r="F8" s="39"/>
      <c r="J8" s="23"/>
    </row>
    <row r="9" spans="1:10">
      <c r="A9" s="21">
        <v>2007</v>
      </c>
      <c r="B9" s="39">
        <v>5.3259999999999996</v>
      </c>
      <c r="C9" s="22">
        <f t="shared" si="0"/>
        <v>3.5066666666666664</v>
      </c>
      <c r="D9" s="39"/>
      <c r="E9" s="39"/>
      <c r="F9" s="39"/>
      <c r="J9" s="23"/>
    </row>
    <row r="10" spans="1:10">
      <c r="A10" s="21">
        <v>2008</v>
      </c>
      <c r="B10" s="39">
        <v>2.895</v>
      </c>
      <c r="C10" s="22">
        <f t="shared" si="0"/>
        <v>3.5066666666666664</v>
      </c>
      <c r="D10" s="39"/>
      <c r="E10" s="39"/>
      <c r="F10" s="39"/>
      <c r="J10" s="23"/>
    </row>
    <row r="11" spans="1:10">
      <c r="A11" s="21">
        <v>2009</v>
      </c>
      <c r="B11" s="39">
        <v>-0.379</v>
      </c>
      <c r="C11" s="22">
        <f t="shared" si="0"/>
        <v>3.5066666666666664</v>
      </c>
      <c r="D11" s="39"/>
      <c r="E11" s="39"/>
      <c r="F11" s="39"/>
      <c r="J11" s="23"/>
    </row>
    <row r="12" spans="1:10">
      <c r="A12" s="21">
        <v>2010</v>
      </c>
      <c r="B12" s="39">
        <v>5.2080000000000002</v>
      </c>
      <c r="C12" s="22">
        <f t="shared" si="0"/>
        <v>3.5066666666666664</v>
      </c>
      <c r="D12" s="39"/>
      <c r="E12" s="39"/>
      <c r="F12" s="39"/>
      <c r="J12" s="23"/>
    </row>
    <row r="13" spans="1:10">
      <c r="A13" s="21">
        <v>2011</v>
      </c>
      <c r="B13" s="39">
        <v>4.048</v>
      </c>
      <c r="C13" s="22">
        <f t="shared" si="0"/>
        <v>3.5066666666666664</v>
      </c>
      <c r="D13" s="39"/>
      <c r="E13" s="39"/>
      <c r="F13" s="39"/>
      <c r="J13" s="23"/>
    </row>
    <row r="14" spans="1:10">
      <c r="A14" s="21">
        <v>2012</v>
      </c>
      <c r="B14" s="39">
        <v>3.3439999999999999</v>
      </c>
      <c r="C14" s="22">
        <f t="shared" si="0"/>
        <v>3.5066666666666664</v>
      </c>
      <c r="D14" s="39"/>
      <c r="E14" s="39"/>
      <c r="F14" s="39"/>
      <c r="J14" s="23"/>
    </row>
    <row r="15" spans="1:10">
      <c r="A15" s="21">
        <v>2013</v>
      </c>
      <c r="B15" s="39">
        <v>3.3580000000000001</v>
      </c>
      <c r="C15" s="22">
        <f t="shared" si="0"/>
        <v>3.5066666666666664</v>
      </c>
      <c r="D15" s="39"/>
      <c r="E15" s="39"/>
      <c r="F15" s="39"/>
      <c r="J15" s="23"/>
    </row>
    <row r="16" spans="1:10">
      <c r="A16" s="21">
        <v>2014</v>
      </c>
      <c r="B16" s="39">
        <v>3.508</v>
      </c>
      <c r="C16" s="22">
        <f t="shared" si="0"/>
        <v>3.5066666666666664</v>
      </c>
      <c r="D16" s="39"/>
      <c r="E16" s="39"/>
      <c r="F16" s="39"/>
      <c r="J16" s="23"/>
    </row>
    <row r="17" spans="1:12">
      <c r="A17" s="21">
        <v>2015</v>
      </c>
      <c r="B17" s="39">
        <v>3.431</v>
      </c>
      <c r="C17" s="22">
        <f t="shared" si="0"/>
        <v>3.5066666666666664</v>
      </c>
      <c r="D17" s="39"/>
      <c r="E17" s="39"/>
      <c r="F17" s="39"/>
      <c r="J17" s="23"/>
    </row>
    <row r="18" spans="1:12">
      <c r="A18" s="21">
        <v>2016</v>
      </c>
      <c r="B18" s="39">
        <v>3.2570000000000001</v>
      </c>
      <c r="C18" s="22">
        <f t="shared" si="0"/>
        <v>3.5066666666666664</v>
      </c>
      <c r="D18" s="39"/>
      <c r="E18" s="39"/>
      <c r="F18" s="39"/>
      <c r="J18" s="23"/>
    </row>
    <row r="19" spans="1:12">
      <c r="A19" s="21">
        <v>2017</v>
      </c>
      <c r="B19" s="39">
        <v>3.8370000000000002</v>
      </c>
      <c r="C19" s="22">
        <f t="shared" si="0"/>
        <v>3.5066666666666664</v>
      </c>
      <c r="D19" s="39"/>
      <c r="E19" s="39"/>
      <c r="F19" s="39"/>
      <c r="J19" s="23"/>
    </row>
    <row r="20" spans="1:12">
      <c r="A20" s="21">
        <v>2018</v>
      </c>
      <c r="B20" s="39">
        <v>3.633</v>
      </c>
      <c r="C20" s="22">
        <f t="shared" si="0"/>
        <v>3.5066666666666664</v>
      </c>
      <c r="D20" s="39"/>
      <c r="E20" s="39"/>
      <c r="F20" s="39"/>
      <c r="J20" s="23"/>
    </row>
    <row r="21" spans="1:12">
      <c r="A21" s="21">
        <v>2019</v>
      </c>
      <c r="B21" s="39">
        <v>2.9129999999999998</v>
      </c>
      <c r="C21" s="22">
        <f t="shared" si="0"/>
        <v>3.5066666666666664</v>
      </c>
      <c r="D21" s="39"/>
      <c r="E21" s="39"/>
      <c r="F21" s="39"/>
      <c r="J21" s="23"/>
    </row>
    <row r="22" spans="1:12">
      <c r="A22" s="21">
        <v>2020</v>
      </c>
      <c r="B22" s="39">
        <v>-2.6869999999999998</v>
      </c>
      <c r="C22" s="22">
        <f t="shared" si="0"/>
        <v>3.5066666666666664</v>
      </c>
      <c r="D22" s="39"/>
      <c r="E22" s="39"/>
      <c r="F22" s="39"/>
      <c r="J22" s="23"/>
    </row>
    <row r="23" spans="1:12">
      <c r="A23" s="21">
        <v>2021</v>
      </c>
      <c r="B23" s="39">
        <v>6.5730000000000004</v>
      </c>
      <c r="C23" s="22">
        <f>AVERAGE($B$2:$B$25)</f>
        <v>3.5066666666666664</v>
      </c>
      <c r="D23" s="39"/>
      <c r="E23" s="39"/>
      <c r="F23" s="39"/>
      <c r="J23" s="23"/>
    </row>
    <row r="24" spans="1:12">
      <c r="A24" s="21">
        <v>2022</v>
      </c>
      <c r="B24" s="39">
        <v>3.5510000000000002</v>
      </c>
      <c r="C24" s="22">
        <f t="shared" si="0"/>
        <v>3.5066666666666664</v>
      </c>
      <c r="D24" s="39"/>
      <c r="E24" s="39"/>
      <c r="F24" s="39"/>
      <c r="J24" s="23"/>
      <c r="L24" s="39"/>
    </row>
    <row r="25" spans="1:12">
      <c r="A25" s="21">
        <v>2023</v>
      </c>
      <c r="B25" s="39">
        <v>3.3250000000000002</v>
      </c>
      <c r="C25" s="22">
        <f t="shared" si="0"/>
        <v>3.5066666666666664</v>
      </c>
      <c r="D25" s="39"/>
      <c r="E25" s="39"/>
      <c r="F25" s="39"/>
      <c r="J25" s="23"/>
      <c r="L25" s="39"/>
    </row>
    <row r="26" spans="1:12">
      <c r="A26" s="21">
        <v>2024</v>
      </c>
      <c r="B26" s="39">
        <v>3.2320000000000002</v>
      </c>
      <c r="C26" s="22">
        <f t="shared" si="0"/>
        <v>3.5066666666666664</v>
      </c>
      <c r="D26" s="39"/>
      <c r="E26" s="39"/>
      <c r="F26" s="39"/>
      <c r="J26" s="23"/>
      <c r="L26" s="39"/>
    </row>
    <row r="27" spans="1:12">
      <c r="A27" s="21">
        <v>2025</v>
      </c>
      <c r="B27" s="39">
        <v>3.2450000000000001</v>
      </c>
      <c r="C27" s="22">
        <f t="shared" si="0"/>
        <v>3.5066666666666664</v>
      </c>
      <c r="D27" s="39"/>
      <c r="E27" s="39"/>
    </row>
    <row r="28" spans="1:12">
      <c r="A28" s="21">
        <v>2026</v>
      </c>
      <c r="B28" s="39">
        <v>3.2669999999999999</v>
      </c>
      <c r="C28" s="22">
        <f t="shared" si="0"/>
        <v>3.5066666666666664</v>
      </c>
      <c r="D28" s="39"/>
      <c r="E28" s="39"/>
    </row>
    <row r="29" spans="1:12">
      <c r="A29" s="21">
        <v>2027</v>
      </c>
      <c r="B29" s="39">
        <v>3.1509999999999998</v>
      </c>
      <c r="C29" s="22">
        <f t="shared" si="0"/>
        <v>3.5066666666666664</v>
      </c>
      <c r="D29" s="39"/>
      <c r="E29" s="39"/>
    </row>
    <row r="30" spans="1:12">
      <c r="A30" s="21"/>
      <c r="B30" s="39"/>
      <c r="D30" s="39"/>
    </row>
    <row r="31" spans="1:12">
      <c r="A31" s="83"/>
    </row>
  </sheetData>
  <phoneticPr fontId="17" type="noConversion"/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AC45-533D-4090-AA19-2A4944F470EE}">
  <dimension ref="A1:O46"/>
  <sheetViews>
    <sheetView zoomScale="80" zoomScaleNormal="80" workbookViewId="0">
      <selection activeCell="O21" sqref="O21"/>
    </sheetView>
  </sheetViews>
  <sheetFormatPr defaultColWidth="9.125" defaultRowHeight="14.25"/>
  <cols>
    <col min="1" max="1" width="9.125" style="11"/>
    <col min="2" max="2" width="14.125" style="11" customWidth="1"/>
    <col min="3" max="3" width="11.625" style="11" customWidth="1"/>
    <col min="4" max="14" width="9.125" style="1"/>
    <col min="15" max="15" width="38.625" style="1" customWidth="1"/>
    <col min="16" max="16384" width="9.125" style="1"/>
  </cols>
  <sheetData>
    <row r="1" spans="1:15">
      <c r="A1" s="27" t="s">
        <v>4</v>
      </c>
      <c r="B1" s="27" t="s">
        <v>2</v>
      </c>
      <c r="C1" s="27" t="s">
        <v>1</v>
      </c>
    </row>
    <row r="2" spans="1:15">
      <c r="A2" s="25">
        <v>2006</v>
      </c>
      <c r="B2" s="26">
        <v>26.44</v>
      </c>
      <c r="C2" s="26">
        <v>38.868000000000002</v>
      </c>
    </row>
    <row r="3" spans="1:15">
      <c r="A3" s="25">
        <v>2007</v>
      </c>
      <c r="B3" s="26">
        <v>23.146000000000001</v>
      </c>
      <c r="C3" s="26">
        <v>41.161000000000001</v>
      </c>
    </row>
    <row r="4" spans="1:15">
      <c r="A4" s="25">
        <v>2008</v>
      </c>
      <c r="B4" s="26">
        <v>8.9359999999999999</v>
      </c>
      <c r="C4" s="26">
        <v>41.51</v>
      </c>
      <c r="O4" s="2"/>
    </row>
    <row r="5" spans="1:15">
      <c r="A5" s="25">
        <v>2009</v>
      </c>
      <c r="B5" s="26">
        <v>-1.0569999999999999</v>
      </c>
      <c r="C5" s="26">
        <v>44.415999999999997</v>
      </c>
      <c r="O5" s="2"/>
    </row>
    <row r="6" spans="1:15">
      <c r="A6" s="25">
        <v>2010</v>
      </c>
      <c r="B6" s="26">
        <v>-15.61</v>
      </c>
      <c r="C6" s="26">
        <v>38.619999999999997</v>
      </c>
      <c r="O6" s="2"/>
    </row>
    <row r="7" spans="1:15">
      <c r="A7" s="25">
        <v>2011</v>
      </c>
      <c r="B7" s="26">
        <v>-24.468</v>
      </c>
      <c r="C7" s="26">
        <v>33.005000000000003</v>
      </c>
      <c r="O7" s="2"/>
    </row>
    <row r="8" spans="1:15">
      <c r="A8" s="25">
        <v>2012</v>
      </c>
      <c r="B8" s="26">
        <v>-28.881</v>
      </c>
      <c r="C8" s="26">
        <v>33.093000000000004</v>
      </c>
      <c r="O8" s="2"/>
    </row>
    <row r="9" spans="1:15" ht="15">
      <c r="A9" s="25">
        <v>2013</v>
      </c>
      <c r="B9" s="26">
        <v>-31.119</v>
      </c>
      <c r="C9" s="26">
        <v>40.442</v>
      </c>
      <c r="O9" s="16"/>
    </row>
    <row r="10" spans="1:15">
      <c r="A10" s="25">
        <v>2014</v>
      </c>
      <c r="B10" s="122">
        <v>-30</v>
      </c>
      <c r="C10" s="122">
        <v>51</v>
      </c>
      <c r="O10" s="2"/>
    </row>
    <row r="11" spans="1:15">
      <c r="A11" s="25">
        <v>2015</v>
      </c>
      <c r="B11" s="122">
        <v>-26</v>
      </c>
      <c r="C11" s="122">
        <v>53</v>
      </c>
      <c r="O11" s="2"/>
    </row>
    <row r="12" spans="1:15">
      <c r="A12" s="25">
        <v>2016</v>
      </c>
      <c r="B12" s="122">
        <v>-18</v>
      </c>
      <c r="C12" s="122">
        <v>82</v>
      </c>
      <c r="O12" s="2"/>
    </row>
    <row r="13" spans="1:15">
      <c r="A13" s="25">
        <v>2017</v>
      </c>
      <c r="B13" s="122">
        <v>-13</v>
      </c>
      <c r="C13" s="122">
        <v>70</v>
      </c>
      <c r="O13" s="2"/>
    </row>
    <row r="14" spans="1:15">
      <c r="A14" s="25">
        <v>2018</v>
      </c>
      <c r="B14" s="122">
        <v>-10</v>
      </c>
      <c r="C14" s="122">
        <v>62</v>
      </c>
      <c r="O14" s="2"/>
    </row>
    <row r="15" spans="1:15">
      <c r="A15" s="25">
        <v>2019</v>
      </c>
      <c r="B15" s="122">
        <v>-6</v>
      </c>
      <c r="C15" s="122">
        <v>54</v>
      </c>
      <c r="O15" s="2"/>
    </row>
    <row r="16" spans="1:15">
      <c r="A16" s="25">
        <v>2020</v>
      </c>
      <c r="B16" s="122">
        <v>1</v>
      </c>
      <c r="C16" s="122">
        <v>27</v>
      </c>
      <c r="O16" s="2"/>
    </row>
    <row r="17" spans="1:15">
      <c r="A17" s="25">
        <v>2021</v>
      </c>
      <c r="B17" s="122">
        <v>-2</v>
      </c>
      <c r="C17" s="122">
        <v>40</v>
      </c>
      <c r="O17" s="2"/>
    </row>
    <row r="18" spans="1:15">
      <c r="A18" s="25">
        <v>2022</v>
      </c>
      <c r="B18" s="122">
        <v>1</v>
      </c>
      <c r="C18" s="122">
        <v>49</v>
      </c>
    </row>
    <row r="19" spans="1:15">
      <c r="A19" s="25">
        <v>2023</v>
      </c>
      <c r="B19" s="122">
        <v>1</v>
      </c>
      <c r="C19" s="122">
        <v>24</v>
      </c>
      <c r="D19" s="2"/>
      <c r="E19" s="2"/>
      <c r="F19" s="2"/>
    </row>
    <row r="20" spans="1:15">
      <c r="A20" s="25">
        <v>2024</v>
      </c>
      <c r="B20" s="122">
        <v>5</v>
      </c>
      <c r="C20" s="122">
        <v>20</v>
      </c>
      <c r="D20" s="15"/>
      <c r="E20" s="15"/>
      <c r="F20" s="15"/>
    </row>
    <row r="21" spans="1:15">
      <c r="A21" s="25">
        <v>2025</v>
      </c>
      <c r="B21" s="122">
        <v>7</v>
      </c>
      <c r="C21" s="122">
        <v>18</v>
      </c>
      <c r="D21" s="15"/>
      <c r="E21" s="15"/>
      <c r="F21" s="15"/>
    </row>
    <row r="22" spans="1:15">
      <c r="A22" s="25">
        <v>2026</v>
      </c>
      <c r="B22" s="122">
        <v>13</v>
      </c>
      <c r="C22" s="122">
        <v>16</v>
      </c>
      <c r="D22" s="41"/>
      <c r="F22" s="15"/>
    </row>
    <row r="23" spans="1:15">
      <c r="A23" s="25">
        <v>2027</v>
      </c>
      <c r="B23" s="122">
        <v>7</v>
      </c>
      <c r="C23" s="122">
        <v>17</v>
      </c>
      <c r="F23" s="81"/>
      <c r="G23" s="2"/>
    </row>
    <row r="24" spans="1:15">
      <c r="A24" s="25">
        <v>2028</v>
      </c>
      <c r="B24" s="122">
        <v>6</v>
      </c>
      <c r="C24" s="122">
        <v>15</v>
      </c>
    </row>
    <row r="25" spans="1:15">
      <c r="A25" s="25">
        <v>2029</v>
      </c>
      <c r="B25" s="122">
        <v>1</v>
      </c>
      <c r="C25" s="122">
        <v>13</v>
      </c>
    </row>
    <row r="26" spans="1:15">
      <c r="A26" s="25">
        <v>2030</v>
      </c>
      <c r="B26" s="122">
        <v>-5</v>
      </c>
      <c r="C26" s="122">
        <v>12</v>
      </c>
    </row>
    <row r="27" spans="1:15">
      <c r="A27" s="25">
        <v>2031</v>
      </c>
      <c r="B27" s="122">
        <v>-5</v>
      </c>
      <c r="C27" s="122">
        <v>11</v>
      </c>
    </row>
    <row r="28" spans="1:15">
      <c r="A28" s="25">
        <v>2032</v>
      </c>
      <c r="B28" s="122">
        <v>-2</v>
      </c>
      <c r="C28" s="122">
        <v>10</v>
      </c>
    </row>
    <row r="29" spans="1:15">
      <c r="A29" s="25">
        <v>2033</v>
      </c>
      <c r="B29" s="122">
        <v>-4</v>
      </c>
      <c r="C29" s="122">
        <v>9</v>
      </c>
    </row>
    <row r="30" spans="1:15">
      <c r="A30" s="25">
        <v>2034</v>
      </c>
      <c r="B30" s="122">
        <v>3</v>
      </c>
      <c r="C30" s="122">
        <v>8</v>
      </c>
    </row>
    <row r="31" spans="1:15">
      <c r="B31" s="1"/>
    </row>
    <row r="32" spans="1:15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23"/>
  <sheetViews>
    <sheetView zoomScaleNormal="100" workbookViewId="0">
      <selection activeCell="M18" sqref="M18"/>
    </sheetView>
  </sheetViews>
  <sheetFormatPr defaultColWidth="9.125" defaultRowHeight="14.25"/>
  <cols>
    <col min="1" max="1" width="9.125" style="12"/>
    <col min="2" max="2" width="10.625" style="12" customWidth="1"/>
    <col min="3" max="3" width="10.5" style="4" customWidth="1"/>
    <col min="4" max="4" width="10.5" style="4" bestFit="1" customWidth="1"/>
    <col min="5" max="12" width="9.125" style="4"/>
    <col min="13" max="13" width="10.5" style="4" bestFit="1" customWidth="1"/>
    <col min="14" max="16384" width="9.125" style="4"/>
  </cols>
  <sheetData>
    <row r="1" spans="1:5" s="3" customFormat="1" ht="40.35" customHeight="1">
      <c r="A1" s="35" t="s">
        <v>4</v>
      </c>
      <c r="B1" s="36" t="s">
        <v>6</v>
      </c>
    </row>
    <row r="2" spans="1:5" s="3" customFormat="1">
      <c r="A2" s="30">
        <v>2006</v>
      </c>
      <c r="B2" s="31">
        <v>311.69049999999999</v>
      </c>
    </row>
    <row r="3" spans="1:5" s="3" customFormat="1">
      <c r="A3" s="30">
        <v>2007</v>
      </c>
      <c r="B3" s="31">
        <v>228.53725</v>
      </c>
    </row>
    <row r="4" spans="1:5" s="3" customFormat="1">
      <c r="A4" s="30">
        <v>2008</v>
      </c>
      <c r="B4" s="31">
        <v>221.08033333333336</v>
      </c>
      <c r="C4" s="5"/>
      <c r="D4" s="5"/>
      <c r="E4" s="6"/>
    </row>
    <row r="5" spans="1:5" s="3" customFormat="1">
      <c r="A5" s="30">
        <v>2009</v>
      </c>
      <c r="B5" s="31">
        <v>357.49908333333332</v>
      </c>
      <c r="C5" s="5"/>
      <c r="D5" s="5"/>
      <c r="E5" s="6"/>
    </row>
    <row r="6" spans="1:5" s="3" customFormat="1">
      <c r="A6" s="30">
        <v>2010</v>
      </c>
      <c r="B6" s="31">
        <v>410.8341666666667</v>
      </c>
      <c r="C6" s="5"/>
      <c r="D6" s="5"/>
      <c r="E6" s="6"/>
    </row>
    <row r="7" spans="1:5" s="3" customFormat="1">
      <c r="A7" s="30">
        <v>2011</v>
      </c>
      <c r="B7" s="31">
        <v>377.38166666666666</v>
      </c>
      <c r="C7" s="5"/>
      <c r="D7" s="5"/>
      <c r="E7" s="6"/>
    </row>
    <row r="8" spans="1:5" s="3" customFormat="1">
      <c r="A8" s="30">
        <v>2012</v>
      </c>
      <c r="B8" s="31">
        <v>392.53424999999999</v>
      </c>
      <c r="C8" s="5"/>
      <c r="D8" s="5"/>
      <c r="E8" s="6"/>
    </row>
    <row r="9" spans="1:5" s="3" customFormat="1">
      <c r="A9" s="30">
        <v>2013</v>
      </c>
      <c r="B9" s="31">
        <v>403.67925000000002</v>
      </c>
      <c r="C9" s="5"/>
      <c r="D9" s="5"/>
      <c r="E9" s="6"/>
    </row>
    <row r="10" spans="1:5" s="3" customFormat="1">
      <c r="A10" s="30">
        <v>2014</v>
      </c>
      <c r="B10" s="31">
        <v>379.0865</v>
      </c>
      <c r="C10" s="5"/>
      <c r="D10" s="5"/>
      <c r="E10" s="6"/>
    </row>
    <row r="11" spans="1:5" s="3" customFormat="1">
      <c r="A11" s="30">
        <v>2015</v>
      </c>
      <c r="B11" s="31">
        <v>370.88099999999997</v>
      </c>
      <c r="C11" s="5"/>
      <c r="D11" s="5"/>
      <c r="E11" s="6"/>
    </row>
    <row r="12" spans="1:5" s="3" customFormat="1">
      <c r="A12" s="30">
        <v>2016</v>
      </c>
      <c r="B12" s="31">
        <v>363</v>
      </c>
      <c r="C12" s="5"/>
      <c r="D12" s="5"/>
      <c r="E12" s="6"/>
    </row>
    <row r="13" spans="1:5" s="3" customFormat="1">
      <c r="A13" s="30">
        <v>2017</v>
      </c>
      <c r="B13" s="31">
        <v>363</v>
      </c>
      <c r="C13" s="5"/>
      <c r="D13" s="5"/>
      <c r="E13" s="6"/>
    </row>
    <row r="14" spans="1:5" s="3" customFormat="1">
      <c r="A14" s="30">
        <v>2018</v>
      </c>
      <c r="B14" s="32">
        <v>347</v>
      </c>
      <c r="C14" s="5"/>
      <c r="D14" s="5"/>
      <c r="E14" s="6"/>
    </row>
    <row r="15" spans="1:5" s="3" customFormat="1">
      <c r="A15" s="30">
        <v>2019</v>
      </c>
      <c r="B15" s="32">
        <v>349</v>
      </c>
      <c r="C15" s="5"/>
      <c r="D15" s="5"/>
      <c r="E15" s="6"/>
    </row>
    <row r="16" spans="1:5" s="3" customFormat="1">
      <c r="A16" s="30">
        <v>2020</v>
      </c>
      <c r="B16" s="30">
        <v>437</v>
      </c>
    </row>
    <row r="17" spans="1:4">
      <c r="A17" s="30">
        <v>2021</v>
      </c>
      <c r="B17" s="53">
        <v>409</v>
      </c>
    </row>
    <row r="18" spans="1:4">
      <c r="A18" s="30">
        <v>2022</v>
      </c>
      <c r="B18" s="57">
        <v>342</v>
      </c>
    </row>
    <row r="19" spans="1:4">
      <c r="A19" s="30">
        <v>2023</v>
      </c>
      <c r="B19" s="31">
        <v>334</v>
      </c>
    </row>
    <row r="20" spans="1:4">
      <c r="A20" s="30">
        <v>2024</v>
      </c>
      <c r="B20" s="31">
        <v>357</v>
      </c>
    </row>
    <row r="21" spans="1:4">
      <c r="A21" s="30">
        <v>2025</v>
      </c>
      <c r="B21" s="31">
        <v>365</v>
      </c>
    </row>
    <row r="22" spans="1:4">
      <c r="A22" s="30">
        <v>2026</v>
      </c>
      <c r="B22" s="31">
        <v>352</v>
      </c>
    </row>
    <row r="23" spans="1:4">
      <c r="D23" s="58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FAB1-4A53-4662-9563-18451DE55760}">
  <dimension ref="A1:M23"/>
  <sheetViews>
    <sheetView zoomScaleNormal="100" workbookViewId="0">
      <selection activeCell="L26" sqref="L26"/>
    </sheetView>
  </sheetViews>
  <sheetFormatPr defaultColWidth="9.125" defaultRowHeight="14.25"/>
  <cols>
    <col min="1" max="1" width="9.125" style="12"/>
    <col min="2" max="2" width="10.125" style="12" customWidth="1"/>
    <col min="3" max="3" width="10.5" style="4" customWidth="1"/>
    <col min="4" max="4" width="10.875" style="4" customWidth="1"/>
    <col min="5" max="12" width="9.125" style="4"/>
    <col min="13" max="13" width="10.5" style="4" bestFit="1" customWidth="1"/>
    <col min="14" max="16384" width="9.125" style="4"/>
  </cols>
  <sheetData>
    <row r="1" spans="1:13" s="3" customFormat="1" ht="40.35" customHeight="1">
      <c r="A1" s="35" t="s">
        <v>4</v>
      </c>
      <c r="B1" s="36" t="s">
        <v>7</v>
      </c>
    </row>
    <row r="2" spans="1:13" s="3" customFormat="1">
      <c r="A2" s="30">
        <v>2006</v>
      </c>
      <c r="B2" s="31">
        <v>58.6</v>
      </c>
      <c r="M2" s="58"/>
    </row>
    <row r="3" spans="1:13" s="3" customFormat="1">
      <c r="A3" s="30">
        <v>2007</v>
      </c>
      <c r="B3" s="31">
        <v>41.5</v>
      </c>
    </row>
    <row r="4" spans="1:13" s="3" customFormat="1">
      <c r="A4" s="30">
        <v>2008</v>
      </c>
      <c r="B4" s="31">
        <v>43.2</v>
      </c>
      <c r="C4" s="5"/>
      <c r="D4" s="5"/>
      <c r="E4" s="6"/>
    </row>
    <row r="5" spans="1:13" s="3" customFormat="1">
      <c r="A5" s="30">
        <v>2009</v>
      </c>
      <c r="B5" s="31">
        <v>83.7</v>
      </c>
      <c r="C5" s="5"/>
      <c r="D5" s="5"/>
      <c r="E5" s="6"/>
    </row>
    <row r="6" spans="1:13" s="3" customFormat="1">
      <c r="A6" s="30">
        <v>2010</v>
      </c>
      <c r="B6" s="31">
        <v>96</v>
      </c>
      <c r="C6" s="5"/>
      <c r="D6" s="5"/>
      <c r="E6" s="6"/>
    </row>
    <row r="7" spans="1:13" s="3" customFormat="1">
      <c r="A7" s="30">
        <v>2011</v>
      </c>
      <c r="B7" s="31">
        <v>88.2</v>
      </c>
      <c r="C7" s="5"/>
      <c r="D7" s="5"/>
      <c r="E7" s="6"/>
    </row>
    <row r="8" spans="1:13" s="3" customFormat="1">
      <c r="A8" s="30">
        <v>2012</v>
      </c>
      <c r="B8" s="31">
        <v>94.6</v>
      </c>
      <c r="C8" s="5"/>
      <c r="D8" s="5"/>
      <c r="E8" s="6"/>
    </row>
    <row r="9" spans="1:13" s="3" customFormat="1">
      <c r="A9" s="30">
        <v>2013</v>
      </c>
      <c r="B9" s="31">
        <v>93.5</v>
      </c>
      <c r="C9" s="5"/>
      <c r="D9" s="5"/>
      <c r="E9" s="6"/>
    </row>
    <row r="10" spans="1:13" s="3" customFormat="1">
      <c r="A10" s="30">
        <v>2014</v>
      </c>
      <c r="B10" s="31">
        <v>82.7</v>
      </c>
      <c r="C10" s="5"/>
      <c r="D10" s="5"/>
      <c r="E10" s="6"/>
    </row>
    <row r="11" spans="1:13" s="3" customFormat="1">
      <c r="A11" s="30">
        <v>2015</v>
      </c>
      <c r="B11" s="31">
        <v>72.2</v>
      </c>
      <c r="C11" s="5"/>
      <c r="D11" s="5"/>
      <c r="E11" s="6"/>
    </row>
    <row r="12" spans="1:13" s="3" customFormat="1">
      <c r="A12" s="30">
        <v>2016</v>
      </c>
      <c r="B12" s="31">
        <v>61.5</v>
      </c>
      <c r="C12" s="5"/>
      <c r="D12" s="5"/>
      <c r="E12" s="6"/>
    </row>
    <row r="13" spans="1:13" s="3" customFormat="1">
      <c r="A13" s="30">
        <v>2017</v>
      </c>
      <c r="B13" s="31">
        <v>54.6</v>
      </c>
      <c r="C13" s="5"/>
      <c r="D13" s="5"/>
      <c r="E13" s="6"/>
    </row>
    <row r="14" spans="1:13" s="3" customFormat="1">
      <c r="A14" s="30">
        <v>2018</v>
      </c>
      <c r="B14" s="31">
        <v>47.8</v>
      </c>
      <c r="C14" s="5"/>
      <c r="D14" s="5"/>
      <c r="E14" s="6"/>
    </row>
    <row r="15" spans="1:13" s="3" customFormat="1">
      <c r="A15" s="30">
        <v>2019</v>
      </c>
      <c r="B15" s="31">
        <v>46</v>
      </c>
      <c r="C15" s="5"/>
      <c r="D15" s="5"/>
      <c r="E15" s="6"/>
    </row>
    <row r="16" spans="1:13" s="3" customFormat="1">
      <c r="A16" s="30">
        <v>2020</v>
      </c>
      <c r="B16" s="31">
        <v>62</v>
      </c>
    </row>
    <row r="17" spans="1:4">
      <c r="A17" s="30">
        <v>2021</v>
      </c>
      <c r="B17" s="54">
        <v>53.1</v>
      </c>
    </row>
    <row r="18" spans="1:4">
      <c r="A18" s="57">
        <v>2022</v>
      </c>
      <c r="B18" s="61">
        <v>39.299999999999997</v>
      </c>
    </row>
    <row r="19" spans="1:4">
      <c r="A19" s="57">
        <v>2023</v>
      </c>
      <c r="B19" s="61">
        <v>38.6</v>
      </c>
    </row>
    <row r="20" spans="1:4">
      <c r="A20" s="57">
        <v>2024</v>
      </c>
      <c r="B20" s="61">
        <v>43</v>
      </c>
    </row>
    <row r="21" spans="1:4">
      <c r="A21" s="57">
        <v>2025</v>
      </c>
      <c r="B21" s="61">
        <v>44</v>
      </c>
    </row>
    <row r="22" spans="1:4">
      <c r="A22" s="57">
        <v>2026</v>
      </c>
      <c r="B22" s="61">
        <v>42</v>
      </c>
    </row>
    <row r="23" spans="1:4">
      <c r="D23" s="5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A4B23-C1F8-44BE-AED2-E600D81CCFFF}">
  <dimension ref="A1:E23"/>
  <sheetViews>
    <sheetView zoomScaleNormal="100" workbookViewId="0">
      <selection activeCell="L13" sqref="L13"/>
    </sheetView>
  </sheetViews>
  <sheetFormatPr defaultColWidth="9.125" defaultRowHeight="14.25"/>
  <cols>
    <col min="1" max="1" width="9.125" style="12"/>
    <col min="2" max="2" width="10.625" style="12" customWidth="1"/>
    <col min="3" max="3" width="10.5" style="4" customWidth="1"/>
    <col min="4" max="4" width="10.5" style="4" bestFit="1" customWidth="1"/>
    <col min="5" max="12" width="9.125" style="4"/>
    <col min="13" max="13" width="10.5" style="4" bestFit="1" customWidth="1"/>
    <col min="14" max="16384" width="9.125" style="4"/>
  </cols>
  <sheetData>
    <row r="1" spans="1:5" s="3" customFormat="1" ht="40.35" customHeight="1">
      <c r="A1" s="35" t="s">
        <v>4</v>
      </c>
      <c r="B1" s="36" t="s">
        <v>6</v>
      </c>
    </row>
    <row r="2" spans="1:5" s="3" customFormat="1">
      <c r="A2" s="30">
        <v>2006</v>
      </c>
      <c r="B2" s="31">
        <v>74.370500000000007</v>
      </c>
    </row>
    <row r="3" spans="1:5" s="3" customFormat="1">
      <c r="A3" s="30">
        <v>2007</v>
      </c>
      <c r="B3" s="31">
        <v>61.248583333333336</v>
      </c>
    </row>
    <row r="4" spans="1:5" s="3" customFormat="1">
      <c r="A4" s="30">
        <v>2008</v>
      </c>
      <c r="B4" s="31">
        <v>56.753666666666668</v>
      </c>
      <c r="C4" s="5"/>
      <c r="D4" s="5"/>
      <c r="E4" s="6"/>
    </row>
    <row r="5" spans="1:5" s="3" customFormat="1">
      <c r="A5" s="30">
        <v>2009</v>
      </c>
      <c r="B5" s="31">
        <v>81.128666666666675</v>
      </c>
      <c r="C5" s="5"/>
      <c r="D5" s="5"/>
      <c r="E5" s="6"/>
    </row>
    <row r="6" spans="1:5" s="3" customFormat="1">
      <c r="A6" s="30">
        <v>2010</v>
      </c>
      <c r="B6" s="31">
        <v>132.00791666666666</v>
      </c>
      <c r="C6" s="5"/>
      <c r="D6" s="5"/>
      <c r="E6" s="6"/>
    </row>
    <row r="7" spans="1:5" s="3" customFormat="1">
      <c r="A7" s="30">
        <v>2011</v>
      </c>
      <c r="B7" s="31">
        <v>135.11375000000001</v>
      </c>
      <c r="C7" s="5"/>
      <c r="D7" s="5"/>
      <c r="E7" s="6"/>
    </row>
    <row r="8" spans="1:5" s="3" customFormat="1">
      <c r="A8" s="30">
        <v>2012</v>
      </c>
      <c r="B8" s="31">
        <v>136.01383333333334</v>
      </c>
      <c r="C8" s="5"/>
      <c r="D8" s="5"/>
      <c r="E8" s="6"/>
    </row>
    <row r="9" spans="1:5" s="3" customFormat="1">
      <c r="A9" s="30">
        <v>2013</v>
      </c>
      <c r="B9" s="31">
        <v>141.11691666666667</v>
      </c>
      <c r="C9" s="5"/>
      <c r="D9" s="5"/>
      <c r="E9" s="6"/>
    </row>
    <row r="10" spans="1:5" s="3" customFormat="1">
      <c r="A10" s="30">
        <v>2014</v>
      </c>
      <c r="B10" s="31">
        <v>139.30966666666666</v>
      </c>
      <c r="C10" s="5"/>
      <c r="D10" s="5"/>
      <c r="E10" s="6"/>
    </row>
    <row r="11" spans="1:5" s="3" customFormat="1">
      <c r="A11" s="30">
        <v>2015</v>
      </c>
      <c r="B11" s="31">
        <v>140.7595</v>
      </c>
      <c r="C11" s="5"/>
      <c r="D11" s="5"/>
      <c r="E11" s="6"/>
    </row>
    <row r="12" spans="1:5" s="3" customFormat="1">
      <c r="A12" s="30">
        <v>2016</v>
      </c>
      <c r="B12" s="31">
        <v>145.02674999999999</v>
      </c>
      <c r="C12" s="5"/>
      <c r="D12" s="5"/>
      <c r="E12" s="6"/>
    </row>
    <row r="13" spans="1:5" s="3" customFormat="1">
      <c r="A13" s="30">
        <v>2017</v>
      </c>
      <c r="B13" s="31">
        <v>149.08241666666666</v>
      </c>
      <c r="C13" s="5"/>
      <c r="D13" s="5"/>
      <c r="E13" s="6"/>
    </row>
    <row r="14" spans="1:5" s="3" customFormat="1">
      <c r="A14" s="30">
        <v>2018</v>
      </c>
      <c r="B14" s="32">
        <v>149.11108333333334</v>
      </c>
      <c r="C14" s="5"/>
      <c r="D14" s="5"/>
      <c r="E14" s="6"/>
    </row>
    <row r="15" spans="1:5" s="3" customFormat="1">
      <c r="A15" s="30">
        <v>2019</v>
      </c>
      <c r="B15" s="32">
        <v>144.88141666666667</v>
      </c>
      <c r="C15" s="5"/>
      <c r="D15" s="5"/>
      <c r="E15" s="6"/>
    </row>
    <row r="16" spans="1:5" s="3" customFormat="1">
      <c r="A16" s="30">
        <v>2020</v>
      </c>
      <c r="B16" s="31">
        <v>163.39574999999999</v>
      </c>
    </row>
    <row r="17" spans="1:4">
      <c r="A17" s="30">
        <v>2021</v>
      </c>
      <c r="B17" s="86">
        <v>184.71341666666666</v>
      </c>
    </row>
    <row r="18" spans="1:4">
      <c r="A18" s="30">
        <v>2022</v>
      </c>
      <c r="B18" s="86">
        <v>161.78091666666666</v>
      </c>
    </row>
    <row r="19" spans="1:4">
      <c r="A19" s="30">
        <v>2023</v>
      </c>
      <c r="B19" s="31">
        <v>139.91133333333335</v>
      </c>
    </row>
    <row r="20" spans="1:4">
      <c r="A20" s="30">
        <v>2024</v>
      </c>
      <c r="B20" s="31">
        <v>143</v>
      </c>
    </row>
    <row r="21" spans="1:4">
      <c r="A21" s="30">
        <v>2025</v>
      </c>
      <c r="B21" s="31">
        <v>153</v>
      </c>
    </row>
    <row r="22" spans="1:4">
      <c r="A22" s="30">
        <v>2026</v>
      </c>
      <c r="B22" s="31">
        <v>155</v>
      </c>
    </row>
    <row r="23" spans="1:4">
      <c r="D23" s="58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B6F0A-170E-4675-BDD9-115B71C2BD31}">
  <dimension ref="A1:U230"/>
  <sheetViews>
    <sheetView zoomScale="80" zoomScaleNormal="80" workbookViewId="0">
      <selection activeCell="Q12" sqref="Q12"/>
    </sheetView>
  </sheetViews>
  <sheetFormatPr defaultColWidth="9.125" defaultRowHeight="14.25"/>
  <cols>
    <col min="1" max="1" width="9.125" style="56"/>
    <col min="2" max="2" width="21.5" style="13" customWidth="1"/>
    <col min="3" max="3" width="15.625" style="13" customWidth="1"/>
    <col min="4" max="4" width="10.625" style="8" customWidth="1"/>
    <col min="5" max="5" width="9.125" style="8"/>
    <col min="6" max="20" width="9.125" style="7"/>
    <col min="21" max="21" width="10.375" style="7" bestFit="1" customWidth="1"/>
    <col min="22" max="16384" width="9.125" style="7"/>
  </cols>
  <sheetData>
    <row r="1" spans="1:21" ht="38.85" customHeight="1">
      <c r="A1" s="28" t="s">
        <v>4</v>
      </c>
      <c r="B1" s="38" t="s">
        <v>168</v>
      </c>
      <c r="C1" s="38" t="s">
        <v>169</v>
      </c>
      <c r="D1" s="38" t="s">
        <v>170</v>
      </c>
    </row>
    <row r="2" spans="1:21" ht="12.75">
      <c r="A2" s="25">
        <v>2006</v>
      </c>
      <c r="B2" s="14">
        <v>162.60225792674922</v>
      </c>
      <c r="C2" s="14">
        <v>165.92545934794171</v>
      </c>
      <c r="D2" s="82">
        <v>49.494228150860422</v>
      </c>
      <c r="E2" s="14"/>
      <c r="Q2" s="14"/>
      <c r="R2" s="14"/>
    </row>
    <row r="3" spans="1:21" ht="12.75">
      <c r="A3" s="34" t="s">
        <v>136</v>
      </c>
      <c r="B3" s="14">
        <v>161.4467460797388</v>
      </c>
      <c r="C3" s="14">
        <v>162.96452216186069</v>
      </c>
      <c r="D3" s="82">
        <v>49.766072231345618</v>
      </c>
      <c r="E3" s="14"/>
      <c r="Q3" s="14"/>
      <c r="R3" s="14"/>
    </row>
    <row r="4" spans="1:21" ht="12.75">
      <c r="A4" s="34" t="s">
        <v>135</v>
      </c>
      <c r="B4" s="14">
        <v>160.34211814934051</v>
      </c>
      <c r="C4" s="14">
        <v>161.11120985775611</v>
      </c>
      <c r="D4" s="82">
        <v>49.880372725772709</v>
      </c>
      <c r="E4" s="14"/>
      <c r="P4" s="14"/>
      <c r="Q4" s="14"/>
      <c r="R4" s="14"/>
      <c r="S4" s="14"/>
      <c r="U4" s="14"/>
    </row>
    <row r="5" spans="1:21" ht="12.75">
      <c r="A5" s="34" t="s">
        <v>134</v>
      </c>
      <c r="B5" s="14">
        <v>160.11003295301168</v>
      </c>
      <c r="C5" s="14">
        <v>161.83429440798932</v>
      </c>
      <c r="D5" s="82">
        <v>49.732211238335594</v>
      </c>
      <c r="E5" s="14"/>
      <c r="P5" s="14"/>
      <c r="Q5" s="14"/>
      <c r="R5" s="14"/>
      <c r="S5" s="14"/>
      <c r="U5" s="14"/>
    </row>
    <row r="6" spans="1:21" ht="12.75">
      <c r="A6" s="34" t="s">
        <v>133</v>
      </c>
      <c r="B6" s="14">
        <v>157.8772767831947</v>
      </c>
      <c r="C6" s="14">
        <v>159.30161603025891</v>
      </c>
      <c r="D6" s="82">
        <v>49.775467523322568</v>
      </c>
      <c r="P6" s="14"/>
      <c r="Q6" s="14"/>
      <c r="R6" s="14"/>
      <c r="S6" s="14"/>
      <c r="U6" s="14"/>
    </row>
    <row r="7" spans="1:21" ht="12.75">
      <c r="A7" s="34" t="s">
        <v>132</v>
      </c>
      <c r="B7" s="14">
        <v>162.36122395724752</v>
      </c>
      <c r="C7" s="14">
        <v>172.49288361302732</v>
      </c>
      <c r="D7" s="82">
        <v>48.48715314718762</v>
      </c>
      <c r="P7" s="14"/>
      <c r="Q7" s="14"/>
      <c r="R7" s="14"/>
      <c r="S7" s="14"/>
      <c r="U7" s="14"/>
    </row>
    <row r="8" spans="1:21" ht="12.75">
      <c r="A8" s="79" t="s">
        <v>131</v>
      </c>
      <c r="B8" s="14">
        <v>161.16423182496919</v>
      </c>
      <c r="C8" s="14">
        <v>171.8297647329415</v>
      </c>
      <c r="D8" s="82">
        <v>48.398539760743482</v>
      </c>
      <c r="P8" s="14"/>
      <c r="Q8" s="14"/>
      <c r="R8" s="14"/>
      <c r="S8" s="14"/>
      <c r="U8" s="14"/>
    </row>
    <row r="9" spans="1:21" ht="12.75">
      <c r="A9" s="34" t="s">
        <v>130</v>
      </c>
      <c r="B9" s="14">
        <v>158.2246906290676</v>
      </c>
      <c r="C9" s="14">
        <v>156.1987977504331</v>
      </c>
      <c r="D9" s="82">
        <v>50.322159913859444</v>
      </c>
      <c r="P9" s="14"/>
      <c r="Q9" s="14"/>
      <c r="R9" s="14"/>
      <c r="S9" s="14"/>
      <c r="U9" s="14"/>
    </row>
    <row r="10" spans="1:21" ht="12.75">
      <c r="A10" s="34" t="s">
        <v>129</v>
      </c>
      <c r="B10" s="14">
        <v>155.4030392169183</v>
      </c>
      <c r="C10" s="14">
        <v>148.7427943515182</v>
      </c>
      <c r="D10" s="82">
        <v>51.094909765367781</v>
      </c>
      <c r="P10" s="14"/>
      <c r="Q10" s="14"/>
      <c r="R10" s="14"/>
      <c r="S10" s="14"/>
      <c r="U10" s="14"/>
    </row>
    <row r="11" spans="1:21" ht="12.75">
      <c r="A11" s="34" t="s">
        <v>128</v>
      </c>
      <c r="B11" s="14">
        <v>150.55624690347179</v>
      </c>
      <c r="C11" s="14">
        <v>143.08597032875292</v>
      </c>
      <c r="D11" s="82">
        <v>51.272003161727085</v>
      </c>
      <c r="P11" s="14"/>
      <c r="Q11" s="14"/>
      <c r="R11" s="14"/>
      <c r="S11" s="14"/>
      <c r="U11" s="14"/>
    </row>
    <row r="12" spans="1:21" ht="12.75">
      <c r="A12" s="34" t="s">
        <v>127</v>
      </c>
      <c r="B12" s="14">
        <v>143.94577467502938</v>
      </c>
      <c r="C12" s="14">
        <v>134.0978215051646</v>
      </c>
      <c r="D12" s="82">
        <v>51.77093687917246</v>
      </c>
      <c r="P12" s="14"/>
      <c r="Q12" s="14"/>
      <c r="R12" s="14"/>
      <c r="S12" s="14"/>
      <c r="U12" s="14"/>
    </row>
    <row r="13" spans="1:21" ht="12.75">
      <c r="A13" s="34" t="s">
        <v>126</v>
      </c>
      <c r="B13" s="14">
        <v>140.94988045469529</v>
      </c>
      <c r="C13" s="14">
        <v>127.7186542893828</v>
      </c>
      <c r="D13" s="82">
        <v>52.462369882263282</v>
      </c>
      <c r="P13" s="14"/>
      <c r="Q13" s="14"/>
      <c r="R13" s="14"/>
      <c r="S13" s="14"/>
      <c r="U13" s="14"/>
    </row>
    <row r="14" spans="1:21" ht="12.75">
      <c r="A14" s="25">
        <v>2007</v>
      </c>
      <c r="B14" s="14">
        <v>137.34757000589281</v>
      </c>
      <c r="C14" s="14">
        <v>121.1805946715584</v>
      </c>
      <c r="D14" s="82">
        <v>53.126733861764144</v>
      </c>
      <c r="P14" s="14"/>
      <c r="Q14" s="14"/>
      <c r="R14" s="14"/>
      <c r="S14" s="14"/>
      <c r="U14" s="14"/>
    </row>
    <row r="15" spans="1:21" ht="12.75">
      <c r="A15" s="34" t="s">
        <v>125</v>
      </c>
      <c r="B15" s="14">
        <v>134.90854665375619</v>
      </c>
      <c r="C15" s="14">
        <v>116.29084495379429</v>
      </c>
      <c r="D15" s="82">
        <v>53.705761702052293</v>
      </c>
      <c r="P15" s="14"/>
      <c r="Q15" s="14"/>
      <c r="R15" s="14"/>
      <c r="S15" s="14"/>
      <c r="U15" s="14"/>
    </row>
    <row r="16" spans="1:21" ht="12.75">
      <c r="A16" s="34" t="s">
        <v>124</v>
      </c>
      <c r="B16" s="14">
        <v>131.4863689461238</v>
      </c>
      <c r="C16" s="14">
        <v>111.0477560871969</v>
      </c>
      <c r="D16" s="82">
        <v>54.213554042368038</v>
      </c>
      <c r="P16" s="14"/>
      <c r="Q16" s="14"/>
      <c r="R16" s="14"/>
      <c r="S16" s="14"/>
      <c r="U16" s="14"/>
    </row>
    <row r="17" spans="1:21" ht="12.75">
      <c r="A17" s="34" t="s">
        <v>123</v>
      </c>
      <c r="B17" s="14">
        <v>128.61977162521219</v>
      </c>
      <c r="C17" s="14">
        <v>106.6912217122632</v>
      </c>
      <c r="D17" s="82">
        <v>54.659482670556706</v>
      </c>
      <c r="P17" s="14"/>
      <c r="Q17" s="14"/>
      <c r="R17" s="14"/>
      <c r="S17" s="14"/>
      <c r="U17" s="14"/>
    </row>
    <row r="18" spans="1:21" ht="12.75">
      <c r="A18" s="34" t="s">
        <v>122</v>
      </c>
      <c r="B18" s="14">
        <v>123.54257975100219</v>
      </c>
      <c r="C18" s="14">
        <v>100.71978741499001</v>
      </c>
      <c r="D18" s="82">
        <v>55.088413322400953</v>
      </c>
      <c r="P18" s="14"/>
      <c r="Q18" s="14"/>
      <c r="R18" s="14"/>
      <c r="S18" s="14"/>
      <c r="U18" s="14"/>
    </row>
    <row r="19" spans="1:21" ht="12.75">
      <c r="A19" s="34" t="s">
        <v>121</v>
      </c>
      <c r="B19" s="14">
        <v>123.7028077228359</v>
      </c>
      <c r="C19" s="14">
        <v>101.0773810014792</v>
      </c>
      <c r="D19" s="82">
        <v>55.03278933293938</v>
      </c>
      <c r="P19" s="14"/>
      <c r="Q19" s="14"/>
      <c r="R19" s="14"/>
      <c r="S19" s="14"/>
      <c r="U19" s="14"/>
    </row>
    <row r="20" spans="1:21" ht="12.75">
      <c r="A20" s="34" t="s">
        <v>120</v>
      </c>
      <c r="B20" s="14">
        <v>122.782798436137</v>
      </c>
      <c r="C20" s="14">
        <v>101.8630535572414</v>
      </c>
      <c r="D20" s="82">
        <v>54.656160951396558</v>
      </c>
      <c r="P20" s="14"/>
      <c r="Q20" s="14"/>
      <c r="R20" s="14"/>
      <c r="S20" s="14"/>
      <c r="U20" s="14"/>
    </row>
    <row r="21" spans="1:21" ht="12.75">
      <c r="A21" s="34" t="s">
        <v>119</v>
      </c>
      <c r="B21" s="14">
        <v>121.81537733787181</v>
      </c>
      <c r="C21" s="14">
        <v>96.913856265355307</v>
      </c>
      <c r="D21" s="82">
        <v>55.692316628715396</v>
      </c>
      <c r="P21" s="14"/>
      <c r="Q21" s="14"/>
      <c r="R21" s="14"/>
      <c r="S21" s="14"/>
      <c r="U21" s="14"/>
    </row>
    <row r="22" spans="1:21" ht="12.75">
      <c r="A22" s="34" t="s">
        <v>118</v>
      </c>
      <c r="B22" s="14">
        <v>120.82940493229131</v>
      </c>
      <c r="C22" s="14">
        <v>94.809761208153901</v>
      </c>
      <c r="D22" s="82">
        <v>56.033144207947572</v>
      </c>
      <c r="P22" s="14"/>
      <c r="Q22" s="14"/>
      <c r="R22" s="14"/>
      <c r="S22" s="14"/>
      <c r="U22" s="14"/>
    </row>
    <row r="23" spans="1:21" ht="12.75">
      <c r="A23" s="34" t="s">
        <v>117</v>
      </c>
      <c r="B23" s="14">
        <v>121.1015072200648</v>
      </c>
      <c r="C23" s="14">
        <v>92.990135514064477</v>
      </c>
      <c r="D23" s="82">
        <v>56.565266011086337</v>
      </c>
      <c r="P23" s="14"/>
      <c r="Q23" s="14"/>
      <c r="R23" s="14"/>
      <c r="S23" s="14"/>
      <c r="U23" s="14"/>
    </row>
    <row r="24" spans="1:21" ht="12.75">
      <c r="A24" s="34" t="s">
        <v>116</v>
      </c>
      <c r="B24" s="14">
        <v>122.1693493034073</v>
      </c>
      <c r="C24" s="14">
        <v>92.307870957844784</v>
      </c>
      <c r="D24" s="82">
        <v>56.961456864553874</v>
      </c>
      <c r="P24" s="14"/>
      <c r="Q24" s="14"/>
      <c r="R24" s="14"/>
      <c r="S24" s="14"/>
      <c r="U24" s="14"/>
    </row>
    <row r="25" spans="1:21" ht="12.75">
      <c r="A25" s="34" t="s">
        <v>115</v>
      </c>
      <c r="B25" s="14">
        <v>122.59230230603579</v>
      </c>
      <c r="C25" s="14">
        <v>91.394914298670827</v>
      </c>
      <c r="D25" s="82">
        <v>57.289544792059978</v>
      </c>
      <c r="P25" s="14"/>
      <c r="Q25" s="14"/>
      <c r="R25" s="14"/>
      <c r="S25" s="14"/>
      <c r="U25" s="14"/>
    </row>
    <row r="26" spans="1:21" ht="12.75">
      <c r="A26" s="25">
        <v>2008</v>
      </c>
      <c r="B26" s="14">
        <v>122.73697030252599</v>
      </c>
      <c r="C26" s="14">
        <v>89.99066378695062</v>
      </c>
      <c r="D26" s="82">
        <v>57.696768371381815</v>
      </c>
      <c r="P26" s="14"/>
      <c r="Q26" s="14"/>
      <c r="R26" s="14"/>
      <c r="S26" s="14"/>
      <c r="U26" s="14"/>
    </row>
    <row r="27" spans="1:21" ht="12.75">
      <c r="A27" s="34" t="s">
        <v>114</v>
      </c>
      <c r="B27" s="14">
        <v>122.35864667903171</v>
      </c>
      <c r="C27" s="14">
        <v>88.668865967884116</v>
      </c>
      <c r="D27" s="82">
        <v>57.98231952994589</v>
      </c>
      <c r="P27" s="14"/>
      <c r="Q27" s="14"/>
      <c r="R27" s="14"/>
      <c r="S27" s="14"/>
      <c r="U27" s="14"/>
    </row>
    <row r="28" spans="1:21" ht="12.75">
      <c r="A28" s="34" t="s">
        <v>113</v>
      </c>
      <c r="B28" s="14">
        <v>121.7129018656083</v>
      </c>
      <c r="C28" s="14">
        <v>87.614481682876971</v>
      </c>
      <c r="D28" s="82">
        <v>58.144758608429584</v>
      </c>
      <c r="P28" s="14"/>
      <c r="Q28" s="14"/>
      <c r="R28" s="14"/>
      <c r="S28" s="14"/>
      <c r="U28" s="14"/>
    </row>
    <row r="29" spans="1:21" ht="12.75">
      <c r="A29" s="34" t="s">
        <v>112</v>
      </c>
      <c r="B29" s="14">
        <v>121.627491248712</v>
      </c>
      <c r="C29" s="14">
        <v>86.253802289209929</v>
      </c>
      <c r="D29" s="82">
        <v>58.508146249592485</v>
      </c>
      <c r="P29" s="14"/>
      <c r="Q29" s="14"/>
      <c r="R29" s="14"/>
      <c r="S29" s="14"/>
      <c r="U29" s="14"/>
    </row>
    <row r="30" spans="1:21" ht="12.75">
      <c r="A30" s="34" t="s">
        <v>111</v>
      </c>
      <c r="B30" s="14">
        <v>121.0313934445449</v>
      </c>
      <c r="C30" s="14">
        <v>85.616093496944785</v>
      </c>
      <c r="D30" s="82">
        <v>58.569012977551381</v>
      </c>
      <c r="P30" s="14"/>
      <c r="Q30" s="14"/>
      <c r="R30" s="14"/>
      <c r="S30" s="14"/>
      <c r="U30" s="14"/>
    </row>
    <row r="31" spans="1:21" ht="12.75">
      <c r="A31" s="34" t="s">
        <v>110</v>
      </c>
      <c r="B31" s="14">
        <v>120.60507631993289</v>
      </c>
      <c r="C31" s="14">
        <v>87.234843790811652</v>
      </c>
      <c r="D31" s="82">
        <v>58.027868878928643</v>
      </c>
      <c r="P31" s="14"/>
      <c r="Q31" s="14"/>
      <c r="R31" s="14"/>
      <c r="S31" s="14"/>
      <c r="U31" s="14"/>
    </row>
    <row r="32" spans="1:21" ht="12.75">
      <c r="A32" s="34" t="s">
        <v>109</v>
      </c>
      <c r="B32" s="14">
        <v>122.37369798406459</v>
      </c>
      <c r="C32" s="14">
        <v>89.465690045033625</v>
      </c>
      <c r="D32" s="82">
        <v>57.767207091466567</v>
      </c>
      <c r="P32" s="14"/>
      <c r="Q32" s="14"/>
      <c r="R32" s="14"/>
      <c r="S32" s="14"/>
      <c r="U32" s="14"/>
    </row>
    <row r="33" spans="1:21" ht="12.75">
      <c r="A33" s="34" t="s">
        <v>108</v>
      </c>
      <c r="B33" s="14">
        <v>124.3012840889518</v>
      </c>
      <c r="C33" s="14">
        <v>91.890421017943751</v>
      </c>
      <c r="D33" s="82">
        <v>57.495861845157883</v>
      </c>
      <c r="P33" s="14"/>
      <c r="Q33" s="14"/>
      <c r="R33" s="14"/>
      <c r="S33" s="14"/>
      <c r="U33" s="14"/>
    </row>
    <row r="34" spans="1:21" ht="12.75">
      <c r="A34" s="34" t="s">
        <v>107</v>
      </c>
      <c r="B34" s="14">
        <v>127.6482965862476</v>
      </c>
      <c r="C34" s="14">
        <v>96.367930065058317</v>
      </c>
      <c r="D34" s="82">
        <v>56.981718911344522</v>
      </c>
      <c r="P34" s="14"/>
      <c r="Q34" s="14"/>
      <c r="R34" s="14"/>
      <c r="S34" s="14"/>
      <c r="U34" s="14"/>
    </row>
    <row r="35" spans="1:21" ht="12.75">
      <c r="A35" s="34" t="s">
        <v>106</v>
      </c>
      <c r="B35" s="14">
        <v>132.0731478527654</v>
      </c>
      <c r="C35" s="14">
        <v>102.12205049939949</v>
      </c>
      <c r="D35" s="82">
        <v>56.394472978973667</v>
      </c>
      <c r="P35" s="14"/>
      <c r="Q35" s="14"/>
      <c r="R35" s="14"/>
      <c r="S35" s="14"/>
      <c r="U35" s="14"/>
    </row>
    <row r="36" spans="1:21" ht="12.75">
      <c r="A36" s="34" t="s">
        <v>105</v>
      </c>
      <c r="B36" s="14">
        <v>136.91247116426641</v>
      </c>
      <c r="C36" s="14">
        <v>110.0883659623383</v>
      </c>
      <c r="D36" s="82">
        <v>55.429962407005718</v>
      </c>
      <c r="P36" s="14"/>
      <c r="Q36" s="14"/>
      <c r="R36" s="14"/>
      <c r="S36" s="14"/>
      <c r="U36" s="14"/>
    </row>
    <row r="37" spans="1:21" ht="12.75">
      <c r="A37" s="34" t="s">
        <v>104</v>
      </c>
      <c r="B37" s="14">
        <v>142.58405063869819</v>
      </c>
      <c r="C37" s="14">
        <v>120.09094395709721</v>
      </c>
      <c r="D37" s="82">
        <v>54.281546996167904</v>
      </c>
      <c r="P37" s="14"/>
      <c r="Q37" s="14"/>
      <c r="R37" s="14"/>
      <c r="S37" s="14"/>
      <c r="U37" s="14"/>
    </row>
    <row r="38" spans="1:21" ht="12.75">
      <c r="A38" s="25">
        <v>2009</v>
      </c>
      <c r="B38" s="14">
        <v>148.45270135256641</v>
      </c>
      <c r="C38" s="14">
        <v>130.24881389156261</v>
      </c>
      <c r="D38" s="82">
        <v>53.265839341608533</v>
      </c>
      <c r="P38" s="14"/>
      <c r="Q38" s="14"/>
      <c r="R38" s="14"/>
      <c r="S38" s="14"/>
      <c r="U38" s="14"/>
    </row>
    <row r="39" spans="1:21" ht="12.75">
      <c r="A39" s="34" t="s">
        <v>103</v>
      </c>
      <c r="B39" s="14">
        <v>155.2107133082128</v>
      </c>
      <c r="C39" s="14">
        <v>140.046411043804</v>
      </c>
      <c r="D39" s="82">
        <v>52.567982448804408</v>
      </c>
      <c r="P39" s="14"/>
      <c r="Q39" s="14"/>
      <c r="R39" s="14"/>
      <c r="S39" s="14"/>
      <c r="U39" s="14"/>
    </row>
    <row r="40" spans="1:21" ht="12.75">
      <c r="A40" s="34" t="s">
        <v>102</v>
      </c>
      <c r="B40" s="14">
        <v>162.9227182715014</v>
      </c>
      <c r="C40" s="14">
        <v>151.43654605641922</v>
      </c>
      <c r="D40" s="82">
        <v>51.826918039084816</v>
      </c>
      <c r="P40" s="14"/>
      <c r="Q40" s="14"/>
      <c r="R40" s="14"/>
      <c r="S40" s="14"/>
      <c r="U40" s="14"/>
    </row>
    <row r="41" spans="1:21" ht="12.75">
      <c r="A41" s="34" t="s">
        <v>101</v>
      </c>
      <c r="B41" s="14">
        <v>171.33453221041501</v>
      </c>
      <c r="C41" s="14">
        <v>164.9241559245352</v>
      </c>
      <c r="D41" s="82">
        <v>50.9531911757336</v>
      </c>
      <c r="P41" s="14"/>
      <c r="Q41" s="14"/>
      <c r="R41" s="14"/>
      <c r="S41" s="14"/>
      <c r="U41" s="14"/>
    </row>
    <row r="42" spans="1:21" ht="12.75">
      <c r="A42" s="34" t="s">
        <v>100</v>
      </c>
      <c r="B42" s="14">
        <v>177.31661537274772</v>
      </c>
      <c r="C42" s="14">
        <v>175.5668260069348</v>
      </c>
      <c r="D42" s="82">
        <v>50.247927383468557</v>
      </c>
      <c r="P42" s="14"/>
      <c r="Q42" s="14"/>
      <c r="R42" s="14"/>
      <c r="S42" s="14"/>
      <c r="U42" s="14"/>
    </row>
    <row r="43" spans="1:21" ht="12.75">
      <c r="A43" s="34" t="s">
        <v>99</v>
      </c>
      <c r="B43" s="14">
        <v>184.0806920377112</v>
      </c>
      <c r="C43" s="14">
        <v>178.74752345618811</v>
      </c>
      <c r="D43" s="82">
        <v>50.734944024993112</v>
      </c>
      <c r="P43" s="14"/>
      <c r="Q43" s="14"/>
      <c r="R43" s="14"/>
      <c r="S43" s="14"/>
      <c r="U43" s="14"/>
    </row>
    <row r="44" spans="1:21" ht="12.75">
      <c r="A44" s="34" t="s">
        <v>98</v>
      </c>
      <c r="B44" s="14">
        <v>188.5905878780913</v>
      </c>
      <c r="C44" s="14">
        <v>184.55277413180571</v>
      </c>
      <c r="D44" s="82">
        <v>50.541053942985378</v>
      </c>
      <c r="P44" s="14"/>
      <c r="Q44" s="14"/>
      <c r="R44" s="14"/>
      <c r="S44" s="14"/>
      <c r="U44" s="14"/>
    </row>
    <row r="45" spans="1:21" ht="12.75">
      <c r="A45" s="34" t="s">
        <v>97</v>
      </c>
      <c r="B45" s="14">
        <v>193.22504918908979</v>
      </c>
      <c r="C45" s="14">
        <v>190.08347218923669</v>
      </c>
      <c r="D45" s="82">
        <v>50.40979743791717</v>
      </c>
      <c r="P45" s="14"/>
      <c r="Q45" s="14"/>
      <c r="R45" s="14"/>
      <c r="S45" s="14"/>
      <c r="U45" s="14"/>
    </row>
    <row r="46" spans="1:21" ht="12.75">
      <c r="A46" s="34" t="s">
        <v>96</v>
      </c>
      <c r="B46" s="14">
        <v>197.59869332903111</v>
      </c>
      <c r="C46" s="14">
        <v>194.7136444937164</v>
      </c>
      <c r="D46" s="82">
        <v>50.36769794844156</v>
      </c>
      <c r="P46" s="14"/>
      <c r="Q46" s="14"/>
      <c r="R46" s="14"/>
      <c r="S46" s="14"/>
      <c r="U46" s="14"/>
    </row>
    <row r="47" spans="1:21" ht="12.75">
      <c r="A47" s="34" t="s">
        <v>95</v>
      </c>
      <c r="B47" s="14">
        <v>201.3993268020817</v>
      </c>
      <c r="C47" s="14">
        <v>198.28782308200581</v>
      </c>
      <c r="D47" s="82">
        <v>50.38924240133543</v>
      </c>
      <c r="P47" s="14"/>
      <c r="Q47" s="14"/>
      <c r="R47" s="14"/>
      <c r="S47" s="14"/>
      <c r="U47" s="14"/>
    </row>
    <row r="48" spans="1:21" ht="12.75">
      <c r="A48" s="34" t="s">
        <v>94</v>
      </c>
      <c r="B48" s="14">
        <v>204.6713479900591</v>
      </c>
      <c r="C48" s="14">
        <v>200.32088905655039</v>
      </c>
      <c r="D48" s="82">
        <v>50.537103990589337</v>
      </c>
      <c r="P48" s="14"/>
      <c r="Q48" s="14"/>
      <c r="R48" s="14"/>
      <c r="S48" s="14"/>
      <c r="U48" s="14"/>
    </row>
    <row r="49" spans="1:21" ht="12.75">
      <c r="A49" s="34" t="s">
        <v>93</v>
      </c>
      <c r="B49" s="14">
        <v>206.49308052594438</v>
      </c>
      <c r="C49" s="14">
        <v>198.8818979247186</v>
      </c>
      <c r="D49" s="82">
        <v>50.938782979442344</v>
      </c>
      <c r="P49" s="14"/>
      <c r="Q49" s="14"/>
      <c r="R49" s="14"/>
      <c r="S49" s="14"/>
      <c r="U49" s="14"/>
    </row>
    <row r="50" spans="1:21" ht="12.75">
      <c r="A50" s="25">
        <v>2010</v>
      </c>
      <c r="B50" s="14">
        <v>212.45132591603951</v>
      </c>
      <c r="C50" s="14">
        <v>198.93178086063182</v>
      </c>
      <c r="D50" s="82">
        <v>51.643181845912203</v>
      </c>
      <c r="P50" s="14"/>
      <c r="Q50" s="14"/>
      <c r="R50" s="14"/>
      <c r="S50" s="14"/>
      <c r="U50" s="14"/>
    </row>
    <row r="51" spans="1:21" ht="12.75">
      <c r="A51" s="34" t="s">
        <v>92</v>
      </c>
      <c r="B51" s="14">
        <v>214.97348145653018</v>
      </c>
      <c r="C51" s="14">
        <v>198.68171113000838</v>
      </c>
      <c r="D51" s="82">
        <v>51.96924523353028</v>
      </c>
      <c r="P51" s="14"/>
      <c r="Q51" s="14"/>
      <c r="R51" s="14"/>
      <c r="S51" s="14"/>
      <c r="U51" s="14"/>
    </row>
    <row r="52" spans="1:21" ht="12.75">
      <c r="A52" s="34" t="s">
        <v>91</v>
      </c>
      <c r="B52" s="14">
        <v>217.88009281729859</v>
      </c>
      <c r="C52" s="14">
        <v>198.5321772932146</v>
      </c>
      <c r="D52" s="82">
        <v>52.32316827731195</v>
      </c>
      <c r="P52" s="14"/>
      <c r="Q52" s="14"/>
      <c r="R52" s="14"/>
      <c r="S52" s="14"/>
      <c r="U52" s="14"/>
    </row>
    <row r="53" spans="1:21" ht="12.75">
      <c r="A53" s="34" t="s">
        <v>90</v>
      </c>
      <c r="B53" s="14">
        <v>218.77901166095808</v>
      </c>
      <c r="C53" s="14">
        <v>198.06259225077068</v>
      </c>
      <c r="D53" s="82">
        <v>52.484927034127615</v>
      </c>
      <c r="P53" s="14"/>
      <c r="Q53" s="14"/>
      <c r="R53" s="14"/>
      <c r="S53" s="14"/>
      <c r="U53" s="14"/>
    </row>
    <row r="54" spans="1:21" ht="12.75">
      <c r="A54" s="34" t="s">
        <v>89</v>
      </c>
      <c r="B54" s="14">
        <v>220.3848329482415</v>
      </c>
      <c r="C54" s="14">
        <v>199.4995241242712</v>
      </c>
      <c r="D54" s="82">
        <v>52.487031068457199</v>
      </c>
      <c r="P54" s="14"/>
      <c r="Q54" s="14"/>
      <c r="R54" s="14"/>
      <c r="S54" s="14"/>
      <c r="U54" s="14"/>
    </row>
    <row r="55" spans="1:21" ht="12.75">
      <c r="A55" s="34" t="s">
        <v>88</v>
      </c>
      <c r="B55" s="14">
        <v>221.34570077727889</v>
      </c>
      <c r="C55" s="14">
        <v>195.88901198386222</v>
      </c>
      <c r="D55" s="82">
        <v>53.050643680262311</v>
      </c>
      <c r="P55" s="14"/>
      <c r="Q55" s="14"/>
      <c r="R55" s="14"/>
      <c r="S55" s="14"/>
      <c r="U55" s="14"/>
    </row>
    <row r="56" spans="1:21" ht="12.75">
      <c r="A56" s="34" t="s">
        <v>87</v>
      </c>
      <c r="B56" s="14">
        <v>222.45509102434761</v>
      </c>
      <c r="C56" s="14">
        <v>192.92404873391749</v>
      </c>
      <c r="D56" s="82">
        <v>53.554709356326377</v>
      </c>
      <c r="P56" s="14"/>
      <c r="Q56" s="14"/>
      <c r="R56" s="14"/>
      <c r="S56" s="14"/>
      <c r="U56" s="14"/>
    </row>
    <row r="57" spans="1:21" ht="12.75">
      <c r="A57" s="34" t="s">
        <v>86</v>
      </c>
      <c r="B57" s="14">
        <v>222.7838586477709</v>
      </c>
      <c r="C57" s="14">
        <v>188.91248073861752</v>
      </c>
      <c r="D57" s="82">
        <v>54.113636030822718</v>
      </c>
      <c r="P57" s="14"/>
      <c r="Q57" s="14"/>
      <c r="R57" s="14"/>
      <c r="S57" s="14"/>
      <c r="U57" s="14"/>
    </row>
    <row r="58" spans="1:21" ht="12.75">
      <c r="A58" s="34" t="s">
        <v>85</v>
      </c>
      <c r="B58" s="14">
        <v>222.4381832623329</v>
      </c>
      <c r="C58" s="14">
        <v>185.83655864443219</v>
      </c>
      <c r="D58" s="82">
        <v>54.482474772620051</v>
      </c>
      <c r="P58" s="14"/>
      <c r="Q58" s="14"/>
      <c r="R58" s="14"/>
      <c r="S58" s="14"/>
      <c r="U58" s="14"/>
    </row>
    <row r="59" spans="1:21" ht="12.75">
      <c r="A59" s="34" t="s">
        <v>84</v>
      </c>
      <c r="B59" s="14">
        <v>221.57028864857122</v>
      </c>
      <c r="C59" s="14">
        <v>182.2501753534535</v>
      </c>
      <c r="D59" s="82">
        <v>54.868514203742848</v>
      </c>
      <c r="P59" s="14"/>
      <c r="Q59" s="14"/>
      <c r="R59" s="14"/>
      <c r="S59" s="14"/>
      <c r="U59" s="14"/>
    </row>
    <row r="60" spans="1:21" ht="12.75">
      <c r="A60" s="34" t="s">
        <v>83</v>
      </c>
      <c r="B60" s="14">
        <v>221.2582125845457</v>
      </c>
      <c r="C60" s="14">
        <v>178.76256043968698</v>
      </c>
      <c r="D60" s="82">
        <v>55.31168066892922</v>
      </c>
      <c r="P60" s="14"/>
      <c r="Q60" s="14"/>
      <c r="R60" s="14"/>
      <c r="S60" s="14"/>
      <c r="U60" s="14"/>
    </row>
    <row r="61" spans="1:21" ht="12.75">
      <c r="A61" s="34" t="s">
        <v>82</v>
      </c>
      <c r="B61" s="14">
        <v>219.76704018851328</v>
      </c>
      <c r="C61" s="14">
        <v>173.78971431679471</v>
      </c>
      <c r="D61" s="82">
        <v>55.841257372079788</v>
      </c>
      <c r="P61" s="14"/>
      <c r="Q61" s="14"/>
      <c r="R61" s="14"/>
      <c r="S61" s="14"/>
      <c r="U61" s="14"/>
    </row>
    <row r="62" spans="1:21" ht="12.75">
      <c r="A62" s="25">
        <v>2011</v>
      </c>
      <c r="B62" s="14">
        <v>217.8494221225672</v>
      </c>
      <c r="C62" s="14">
        <v>167.92283580708261</v>
      </c>
      <c r="D62" s="82">
        <v>56.470992313370196</v>
      </c>
      <c r="P62" s="14"/>
      <c r="Q62" s="14"/>
      <c r="R62" s="14"/>
      <c r="S62" s="14"/>
      <c r="U62" s="14"/>
    </row>
    <row r="63" spans="1:21" ht="12.75">
      <c r="A63" s="34" t="s">
        <v>81</v>
      </c>
      <c r="B63" s="14">
        <v>217.0346480970731</v>
      </c>
      <c r="C63" s="14">
        <v>164.36470359521678</v>
      </c>
      <c r="D63" s="82">
        <v>56.904828792728267</v>
      </c>
      <c r="P63" s="14"/>
      <c r="Q63" s="14"/>
      <c r="R63" s="14"/>
      <c r="S63" s="14"/>
      <c r="U63" s="14"/>
    </row>
    <row r="64" spans="1:21" ht="12.75">
      <c r="A64" s="34" t="s">
        <v>80</v>
      </c>
      <c r="B64" s="14">
        <v>216.24563313516231</v>
      </c>
      <c r="C64" s="14">
        <v>160.921379777368</v>
      </c>
      <c r="D64" s="82">
        <v>57.334185051149298</v>
      </c>
      <c r="P64" s="14"/>
      <c r="Q64" s="14"/>
      <c r="R64" s="14"/>
      <c r="S64" s="14"/>
      <c r="U64" s="14"/>
    </row>
    <row r="65" spans="1:21" ht="12.75">
      <c r="A65" s="34" t="s">
        <v>79</v>
      </c>
      <c r="B65" s="14">
        <v>216.65345782130549</v>
      </c>
      <c r="C65" s="14">
        <v>158.5022771734217</v>
      </c>
      <c r="D65" s="82">
        <v>57.750272116818515</v>
      </c>
      <c r="P65" s="14"/>
      <c r="Q65" s="14"/>
      <c r="R65" s="14"/>
      <c r="S65" s="14"/>
      <c r="U65" s="14"/>
    </row>
    <row r="66" spans="1:21" ht="12.75">
      <c r="A66" s="34" t="s">
        <v>78</v>
      </c>
      <c r="B66" s="14">
        <v>217.29779155038551</v>
      </c>
      <c r="C66" s="14">
        <v>157.25944734848932</v>
      </c>
      <c r="D66" s="82">
        <v>58.014575339459086</v>
      </c>
      <c r="P66" s="14"/>
      <c r="Q66" s="14"/>
      <c r="R66" s="14"/>
      <c r="S66" s="14"/>
      <c r="U66" s="14"/>
    </row>
    <row r="67" spans="1:21" ht="12.75">
      <c r="A67" s="34" t="s">
        <v>77</v>
      </c>
      <c r="B67" s="14">
        <v>218.7374270131242</v>
      </c>
      <c r="C67" s="14">
        <v>155.56816127297461</v>
      </c>
      <c r="D67" s="82">
        <v>58.438194314623281</v>
      </c>
      <c r="P67" s="14"/>
      <c r="Q67" s="14"/>
      <c r="R67" s="14"/>
      <c r="S67" s="14"/>
      <c r="U67" s="14"/>
    </row>
    <row r="68" spans="1:21" ht="12.75">
      <c r="A68" s="34" t="s">
        <v>76</v>
      </c>
      <c r="B68" s="14">
        <v>219.78819587378419</v>
      </c>
      <c r="C68" s="14">
        <v>154.87035303548848</v>
      </c>
      <c r="D68" s="82">
        <v>58.663600901045534</v>
      </c>
      <c r="P68" s="14"/>
      <c r="Q68" s="14"/>
      <c r="R68" s="14"/>
      <c r="S68" s="14"/>
      <c r="U68" s="14"/>
    </row>
    <row r="69" spans="1:21" ht="12.75">
      <c r="A69" s="34" t="s">
        <v>75</v>
      </c>
      <c r="B69" s="14">
        <v>220.06317641151819</v>
      </c>
      <c r="C69" s="14">
        <v>154.67736165860748</v>
      </c>
      <c r="D69" s="82">
        <v>58.724144856283864</v>
      </c>
      <c r="P69" s="14"/>
      <c r="Q69" s="14"/>
      <c r="R69" s="14"/>
      <c r="S69" s="14"/>
      <c r="U69" s="14"/>
    </row>
    <row r="70" spans="1:21" ht="12.75">
      <c r="A70" s="34" t="s">
        <v>74</v>
      </c>
      <c r="B70" s="14">
        <v>220.01834441107911</v>
      </c>
      <c r="C70" s="14">
        <v>154.26627367862801</v>
      </c>
      <c r="D70" s="82">
        <v>58.783699296546018</v>
      </c>
      <c r="P70" s="14"/>
      <c r="Q70" s="14"/>
      <c r="R70" s="14"/>
      <c r="S70" s="14"/>
      <c r="U70" s="14"/>
    </row>
    <row r="71" spans="1:21" ht="12.75">
      <c r="A71" s="34" t="s">
        <v>73</v>
      </c>
      <c r="B71" s="14">
        <v>220.64551392667059</v>
      </c>
      <c r="C71" s="14">
        <v>154.49320461091858</v>
      </c>
      <c r="D71" s="82">
        <v>58.817046341368716</v>
      </c>
      <c r="P71" s="14"/>
      <c r="Q71" s="14"/>
      <c r="R71" s="14"/>
      <c r="S71" s="14"/>
      <c r="U71" s="14"/>
    </row>
    <row r="72" spans="1:21" ht="12.75">
      <c r="A72" s="34" t="s">
        <v>72</v>
      </c>
      <c r="B72" s="14">
        <v>221.75859086550329</v>
      </c>
      <c r="C72" s="14">
        <v>155.21755705842349</v>
      </c>
      <c r="D72" s="82">
        <v>58.825629177539859</v>
      </c>
      <c r="P72" s="14"/>
      <c r="Q72" s="14"/>
      <c r="R72" s="14"/>
      <c r="S72" s="14"/>
      <c r="U72" s="14"/>
    </row>
    <row r="73" spans="1:21" ht="12.75">
      <c r="A73" s="34" t="s">
        <v>71</v>
      </c>
      <c r="B73" s="14">
        <v>223.49929974400351</v>
      </c>
      <c r="C73" s="14">
        <v>156.42725126524979</v>
      </c>
      <c r="D73" s="82">
        <v>58.826975674716678</v>
      </c>
      <c r="P73" s="14"/>
      <c r="Q73" s="14"/>
      <c r="R73" s="14"/>
      <c r="S73" s="14"/>
      <c r="U73" s="14"/>
    </row>
    <row r="74" spans="1:21" ht="12.75">
      <c r="A74" s="25">
        <v>2012</v>
      </c>
      <c r="B74" s="14">
        <v>225.41914792048752</v>
      </c>
      <c r="C74" s="14">
        <v>158.5504734341236</v>
      </c>
      <c r="D74" s="82">
        <v>58.707547520355533</v>
      </c>
      <c r="P74" s="14"/>
      <c r="Q74" s="14"/>
      <c r="R74" s="14"/>
      <c r="S74" s="14"/>
      <c r="U74" s="14"/>
    </row>
    <row r="75" spans="1:21" ht="12.75">
      <c r="A75" s="34" t="s">
        <v>70</v>
      </c>
      <c r="B75" s="14">
        <v>227.12351419068759</v>
      </c>
      <c r="C75" s="14">
        <v>159.11805320636401</v>
      </c>
      <c r="D75" s="82">
        <v>58.803488117892655</v>
      </c>
      <c r="P75" s="14"/>
      <c r="Q75" s="14"/>
      <c r="R75" s="14"/>
      <c r="S75" s="14"/>
      <c r="U75" s="14"/>
    </row>
    <row r="76" spans="1:21" ht="12.75">
      <c r="A76" s="34" t="s">
        <v>69</v>
      </c>
      <c r="B76" s="14">
        <v>227.92250666026371</v>
      </c>
      <c r="C76" s="14">
        <v>158.63248121764019</v>
      </c>
      <c r="D76" s="82">
        <v>58.962505673902889</v>
      </c>
      <c r="P76" s="14"/>
      <c r="Q76" s="14"/>
      <c r="R76" s="14"/>
      <c r="S76" s="14"/>
      <c r="U76" s="14"/>
    </row>
    <row r="77" spans="1:21" ht="12.75">
      <c r="A77" s="34" t="s">
        <v>68</v>
      </c>
      <c r="B77" s="14">
        <v>229.628536104143</v>
      </c>
      <c r="C77" s="14">
        <v>159.8050118349019</v>
      </c>
      <c r="D77" s="82">
        <v>58.96475465952539</v>
      </c>
      <c r="P77" s="14"/>
      <c r="Q77" s="14"/>
      <c r="R77" s="14"/>
      <c r="S77" s="14"/>
      <c r="U77" s="14"/>
    </row>
    <row r="78" spans="1:21" ht="12.75">
      <c r="A78" s="34" t="s">
        <v>67</v>
      </c>
      <c r="B78" s="14">
        <v>230.9620547348602</v>
      </c>
      <c r="C78" s="14">
        <v>159.48165334729592</v>
      </c>
      <c r="D78" s="82">
        <v>59.153739695111639</v>
      </c>
      <c r="P78" s="14"/>
      <c r="Q78" s="14"/>
      <c r="R78" s="14"/>
      <c r="S78" s="14"/>
      <c r="U78" s="14"/>
    </row>
    <row r="79" spans="1:21" ht="12.75">
      <c r="A79" s="34" t="s">
        <v>66</v>
      </c>
      <c r="B79" s="14">
        <v>231.66467025879859</v>
      </c>
      <c r="C79" s="14">
        <v>158.59620051336159</v>
      </c>
      <c r="D79" s="82">
        <v>59.361490635848988</v>
      </c>
      <c r="P79" s="14"/>
      <c r="Q79" s="14"/>
      <c r="R79" s="14"/>
      <c r="S79" s="14"/>
      <c r="U79" s="14"/>
    </row>
    <row r="80" spans="1:21" ht="12.75">
      <c r="A80" s="34" t="s">
        <v>65</v>
      </c>
      <c r="B80" s="14">
        <v>231.34002551126841</v>
      </c>
      <c r="C80" s="14">
        <v>157.13173585172029</v>
      </c>
      <c r="D80" s="82">
        <v>59.551310679466326</v>
      </c>
      <c r="P80" s="14"/>
      <c r="Q80" s="14"/>
      <c r="R80" s="14"/>
      <c r="S80" s="14"/>
      <c r="U80" s="14"/>
    </row>
    <row r="81" spans="1:21" ht="12.75">
      <c r="A81" s="34" t="s">
        <v>64</v>
      </c>
      <c r="B81" s="14">
        <v>232.9137844727243</v>
      </c>
      <c r="C81" s="14">
        <v>160.6178947340332</v>
      </c>
      <c r="D81" s="82">
        <v>59.185523498949053</v>
      </c>
      <c r="P81" s="14"/>
      <c r="Q81" s="14"/>
      <c r="R81" s="14"/>
      <c r="S81" s="14"/>
      <c r="U81" s="14"/>
    </row>
    <row r="82" spans="1:21" ht="12.75">
      <c r="A82" s="34" t="s">
        <v>63</v>
      </c>
      <c r="B82" s="14">
        <v>234.70309022907881</v>
      </c>
      <c r="C82" s="14">
        <v>161.9146898054604</v>
      </c>
      <c r="D82" s="82">
        <v>59.176139357302596</v>
      </c>
      <c r="P82" s="14"/>
      <c r="Q82" s="14"/>
      <c r="R82" s="14"/>
      <c r="S82" s="14"/>
      <c r="U82" s="14"/>
    </row>
    <row r="83" spans="1:21" ht="12.75">
      <c r="A83" s="34" t="s">
        <v>62</v>
      </c>
      <c r="B83" s="14">
        <v>237.43561706912209</v>
      </c>
      <c r="C83" s="14">
        <v>163.22050132932992</v>
      </c>
      <c r="D83" s="82">
        <v>59.261697542078387</v>
      </c>
      <c r="P83" s="14"/>
      <c r="Q83" s="14"/>
      <c r="R83" s="14"/>
      <c r="S83" s="14"/>
      <c r="U83" s="14"/>
    </row>
    <row r="84" spans="1:21" ht="12.75">
      <c r="A84" s="34" t="s">
        <v>61</v>
      </c>
      <c r="B84" s="14">
        <v>238.21148030157579</v>
      </c>
      <c r="C84" s="14">
        <v>162.80453705849979</v>
      </c>
      <c r="D84" s="82">
        <v>59.401986451749067</v>
      </c>
      <c r="P84" s="14"/>
      <c r="Q84" s="14"/>
      <c r="R84" s="14"/>
      <c r="S84" s="14"/>
      <c r="U84" s="14"/>
    </row>
    <row r="85" spans="1:21" ht="12.75">
      <c r="A85" s="34" t="s">
        <v>60</v>
      </c>
      <c r="B85" s="14">
        <v>238.6744601326908</v>
      </c>
      <c r="C85" s="14">
        <v>161.9235103399582</v>
      </c>
      <c r="D85" s="82">
        <v>59.579548006967855</v>
      </c>
      <c r="P85" s="14"/>
      <c r="Q85" s="14"/>
      <c r="R85" s="14"/>
      <c r="S85" s="14"/>
      <c r="U85" s="14"/>
    </row>
    <row r="86" spans="1:21" ht="12.75">
      <c r="A86" s="25" t="s">
        <v>59</v>
      </c>
      <c r="B86" s="14">
        <v>240.25444047596912</v>
      </c>
      <c r="C86" s="14">
        <v>161.12942957436599</v>
      </c>
      <c r="D86" s="82">
        <v>59.856525984923181</v>
      </c>
      <c r="P86" s="14"/>
      <c r="Q86" s="14"/>
      <c r="R86" s="14"/>
      <c r="S86" s="14"/>
      <c r="U86" s="14"/>
    </row>
    <row r="87" spans="1:21" ht="12.75">
      <c r="A87" s="34" t="s">
        <v>58</v>
      </c>
      <c r="B87" s="14">
        <v>241.77426155523679</v>
      </c>
      <c r="C87" s="14">
        <v>160.87471737641229</v>
      </c>
      <c r="D87" s="82">
        <v>60.045914482817729</v>
      </c>
      <c r="P87" s="14"/>
      <c r="Q87" s="14"/>
      <c r="R87" s="14"/>
      <c r="S87" s="14"/>
      <c r="U87" s="14"/>
    </row>
    <row r="88" spans="1:21" ht="12.75">
      <c r="A88" s="34" t="s">
        <v>57</v>
      </c>
      <c r="B88" s="14">
        <v>244.02176400130008</v>
      </c>
      <c r="C88" s="14">
        <v>162.11535241987451</v>
      </c>
      <c r="D88" s="82">
        <v>60.083591017631413</v>
      </c>
      <c r="P88" s="14"/>
      <c r="Q88" s="14"/>
      <c r="R88" s="14"/>
      <c r="S88" s="14"/>
      <c r="U88" s="14"/>
    </row>
    <row r="89" spans="1:21" ht="12.75">
      <c r="A89" s="34" t="s">
        <v>56</v>
      </c>
      <c r="B89" s="14">
        <v>245.8398137530956</v>
      </c>
      <c r="C89" s="14">
        <v>160.57507371344209</v>
      </c>
      <c r="D89" s="82">
        <v>60.489864258069744</v>
      </c>
      <c r="P89" s="14"/>
      <c r="Q89" s="14"/>
      <c r="R89" s="14"/>
      <c r="S89" s="14"/>
      <c r="U89" s="14"/>
    </row>
    <row r="90" spans="1:21" ht="12.75">
      <c r="A90" s="34" t="s">
        <v>55</v>
      </c>
      <c r="B90" s="14">
        <v>246.87410118335151</v>
      </c>
      <c r="C90" s="14">
        <v>157.85900111501272</v>
      </c>
      <c r="D90" s="82">
        <v>60.996765468755513</v>
      </c>
      <c r="P90" s="14"/>
      <c r="Q90" s="14"/>
      <c r="R90" s="14"/>
      <c r="S90" s="14"/>
      <c r="U90" s="14"/>
    </row>
    <row r="91" spans="1:21" ht="12.75">
      <c r="A91" s="34" t="s">
        <v>54</v>
      </c>
      <c r="B91" s="14">
        <v>248.82671108939769</v>
      </c>
      <c r="C91" s="14">
        <v>156.2303128142558</v>
      </c>
      <c r="D91" s="82">
        <v>61.430044760459054</v>
      </c>
      <c r="P91" s="14"/>
      <c r="Q91" s="14"/>
      <c r="R91" s="14"/>
      <c r="S91" s="14"/>
      <c r="U91" s="14"/>
    </row>
    <row r="92" spans="1:21" ht="12.75">
      <c r="A92" s="34" t="s">
        <v>53</v>
      </c>
      <c r="B92" s="14">
        <v>250.1183418853237</v>
      </c>
      <c r="C92" s="14">
        <v>156.1639512233009</v>
      </c>
      <c r="D92" s="82">
        <v>61.562698184941937</v>
      </c>
      <c r="P92" s="14"/>
      <c r="Q92" s="14"/>
      <c r="R92" s="14"/>
      <c r="S92" s="14"/>
      <c r="U92" s="14"/>
    </row>
    <row r="93" spans="1:21" ht="12.75">
      <c r="A93" s="34" t="s">
        <v>52</v>
      </c>
      <c r="B93" s="14">
        <v>250.39844058381749</v>
      </c>
      <c r="C93" s="14">
        <v>156.14549895437008</v>
      </c>
      <c r="D93" s="82">
        <v>61.591974748967324</v>
      </c>
      <c r="P93" s="14"/>
      <c r="Q93" s="14"/>
      <c r="R93" s="14"/>
      <c r="S93" s="14"/>
      <c r="U93" s="14"/>
    </row>
    <row r="94" spans="1:21" ht="12.75">
      <c r="A94" s="34" t="s">
        <v>51</v>
      </c>
      <c r="B94" s="14">
        <v>250.28626483471791</v>
      </c>
      <c r="C94" s="14">
        <v>154.83951225529989</v>
      </c>
      <c r="D94" s="82">
        <v>61.779891329675877</v>
      </c>
      <c r="P94" s="14"/>
      <c r="Q94" s="14"/>
      <c r="R94" s="14"/>
      <c r="S94" s="14"/>
      <c r="U94" s="14"/>
    </row>
    <row r="95" spans="1:21" ht="12.75">
      <c r="A95" s="34" t="s">
        <v>50</v>
      </c>
      <c r="B95" s="14">
        <v>249.49561125203712</v>
      </c>
      <c r="C95" s="14">
        <v>152.53206304771652</v>
      </c>
      <c r="D95" s="82">
        <v>62.059312629809668</v>
      </c>
      <c r="P95" s="14"/>
      <c r="Q95" s="14"/>
      <c r="R95" s="14"/>
      <c r="S95" s="14"/>
      <c r="U95" s="14"/>
    </row>
    <row r="96" spans="1:21" ht="12.75">
      <c r="A96" s="34" t="s">
        <v>49</v>
      </c>
      <c r="B96" s="14">
        <v>248.48485096567512</v>
      </c>
      <c r="C96" s="14">
        <v>150.78667804283012</v>
      </c>
      <c r="D96" s="82">
        <v>62.234552907573317</v>
      </c>
      <c r="P96" s="14"/>
      <c r="Q96" s="14"/>
      <c r="R96" s="14"/>
      <c r="S96" s="14"/>
      <c r="U96" s="14"/>
    </row>
    <row r="97" spans="1:21" ht="12.75">
      <c r="A97" s="34" t="s">
        <v>48</v>
      </c>
      <c r="B97" s="14">
        <v>247.60002683618231</v>
      </c>
      <c r="C97" s="14">
        <v>149.78277940729379</v>
      </c>
      <c r="D97" s="82">
        <v>62.307684918928771</v>
      </c>
      <c r="P97" s="14"/>
      <c r="Q97" s="14"/>
      <c r="R97" s="14"/>
      <c r="S97" s="14"/>
      <c r="U97" s="14"/>
    </row>
    <row r="98" spans="1:21" ht="12.75">
      <c r="A98" s="25" t="s">
        <v>47</v>
      </c>
      <c r="B98" s="14">
        <v>245.59427252634092</v>
      </c>
      <c r="C98" s="14">
        <v>146.42788606347531</v>
      </c>
      <c r="D98" s="82">
        <v>62.648058826519829</v>
      </c>
      <c r="P98" s="14"/>
      <c r="Q98" s="14"/>
      <c r="R98" s="14"/>
      <c r="S98" s="14"/>
      <c r="U98" s="14"/>
    </row>
    <row r="99" spans="1:21" ht="12.75">
      <c r="A99" s="34" t="s">
        <v>46</v>
      </c>
      <c r="B99" s="14">
        <v>244.24774199849051</v>
      </c>
      <c r="C99" s="14">
        <v>144.32976951747781</v>
      </c>
      <c r="D99" s="82">
        <v>62.856890777235144</v>
      </c>
      <c r="P99" s="14"/>
      <c r="Q99" s="14"/>
      <c r="R99" s="14"/>
      <c r="S99" s="14"/>
      <c r="U99" s="14"/>
    </row>
    <row r="100" spans="1:21" ht="12.75">
      <c r="A100" s="34" t="s">
        <v>45</v>
      </c>
      <c r="B100" s="14">
        <v>243.4174612268952</v>
      </c>
      <c r="C100" s="14">
        <v>142.06460271338412</v>
      </c>
      <c r="D100" s="82">
        <v>63.14624829460459</v>
      </c>
      <c r="P100" s="14"/>
      <c r="Q100" s="14"/>
      <c r="R100" s="14"/>
      <c r="S100" s="14"/>
      <c r="U100" s="14"/>
    </row>
    <row r="101" spans="1:21" ht="12.75">
      <c r="A101" s="34" t="s">
        <v>44</v>
      </c>
      <c r="B101" s="14">
        <v>242.77863787600401</v>
      </c>
      <c r="C101" s="14">
        <v>139.9445826516162</v>
      </c>
      <c r="D101" s="82">
        <v>63.434520001506748</v>
      </c>
      <c r="P101" s="14"/>
      <c r="Q101" s="14"/>
      <c r="R101" s="14"/>
      <c r="S101" s="14"/>
      <c r="U101" s="14"/>
    </row>
    <row r="102" spans="1:21" ht="12.75">
      <c r="A102" s="34" t="s">
        <v>43</v>
      </c>
      <c r="B102" s="14">
        <v>243.15523364505611</v>
      </c>
      <c r="C102" s="14">
        <v>138.48075632238181</v>
      </c>
      <c r="D102" s="82">
        <v>63.71391588770301</v>
      </c>
      <c r="P102" s="14"/>
      <c r="Q102" s="14"/>
      <c r="R102" s="14"/>
      <c r="S102" s="14"/>
      <c r="U102" s="14"/>
    </row>
    <row r="103" spans="1:21" ht="12.75">
      <c r="A103" s="34" t="s">
        <v>42</v>
      </c>
      <c r="B103" s="14">
        <v>239.5399035093829</v>
      </c>
      <c r="C103" s="14">
        <v>137.1572461577461</v>
      </c>
      <c r="D103" s="82">
        <v>63.589518455622496</v>
      </c>
      <c r="P103" s="14"/>
      <c r="Q103" s="14"/>
      <c r="R103" s="14"/>
      <c r="S103" s="14"/>
      <c r="U103" s="14"/>
    </row>
    <row r="104" spans="1:21" ht="12.75">
      <c r="A104" s="34" t="s">
        <v>41</v>
      </c>
      <c r="B104" s="14">
        <v>241.19378284721878</v>
      </c>
      <c r="C104" s="14">
        <v>133.34217472261901</v>
      </c>
      <c r="D104" s="82">
        <v>64.398031209658839</v>
      </c>
      <c r="P104" s="14"/>
      <c r="Q104" s="14"/>
      <c r="R104" s="14"/>
      <c r="S104" s="14"/>
      <c r="U104" s="14"/>
    </row>
    <row r="105" spans="1:21" ht="12.75">
      <c r="A105" s="34" t="s">
        <v>40</v>
      </c>
      <c r="B105" s="14">
        <v>242.22713011114209</v>
      </c>
      <c r="C105" s="14">
        <v>132.89258168985421</v>
      </c>
      <c r="D105" s="82">
        <v>64.573287537511575</v>
      </c>
      <c r="P105" s="14"/>
      <c r="Q105" s="14"/>
      <c r="R105" s="14"/>
      <c r="S105" s="14"/>
      <c r="U105" s="14"/>
    </row>
    <row r="106" spans="1:21" ht="12.75">
      <c r="A106" s="34" t="s">
        <v>39</v>
      </c>
      <c r="B106" s="14">
        <v>242.4893208034261</v>
      </c>
      <c r="C106" s="14">
        <v>131.07138901539449</v>
      </c>
      <c r="D106" s="82">
        <v>64.912961783650928</v>
      </c>
      <c r="P106" s="14"/>
      <c r="Q106" s="14"/>
      <c r="R106" s="14"/>
      <c r="S106" s="14"/>
      <c r="U106" s="14"/>
    </row>
    <row r="107" spans="1:21" ht="12.75">
      <c r="A107" s="34" t="s">
        <v>38</v>
      </c>
      <c r="B107" s="14">
        <v>243.11676356814169</v>
      </c>
      <c r="C107" s="14">
        <v>129.2778708462088</v>
      </c>
      <c r="D107" s="82">
        <v>65.28471172805196</v>
      </c>
      <c r="P107" s="14"/>
      <c r="Q107" s="14"/>
      <c r="R107" s="14"/>
      <c r="S107" s="14"/>
      <c r="U107" s="14"/>
    </row>
    <row r="108" spans="1:21" ht="12.75">
      <c r="A108" s="34" t="s">
        <v>37</v>
      </c>
      <c r="B108" s="14">
        <v>243.55262585232541</v>
      </c>
      <c r="C108" s="14">
        <v>128.11719901240079</v>
      </c>
      <c r="D108" s="82">
        <v>65.529297661161863</v>
      </c>
      <c r="P108" s="14"/>
      <c r="Q108" s="14"/>
      <c r="R108" s="14"/>
      <c r="S108" s="14"/>
      <c r="U108" s="14"/>
    </row>
    <row r="109" spans="1:21" ht="12.75">
      <c r="A109" s="34" t="s">
        <v>36</v>
      </c>
      <c r="B109" s="14">
        <v>244.60085234418298</v>
      </c>
      <c r="C109" s="14">
        <v>128.34361660981489</v>
      </c>
      <c r="D109" s="82">
        <v>65.58640031053902</v>
      </c>
      <c r="P109" s="14"/>
      <c r="Q109" s="14"/>
      <c r="R109" s="14"/>
      <c r="S109" s="14"/>
      <c r="U109" s="14"/>
    </row>
    <row r="110" spans="1:21" ht="12.75">
      <c r="A110" s="25">
        <v>2015</v>
      </c>
      <c r="B110" s="14">
        <v>245.60310606432458</v>
      </c>
      <c r="C110" s="14">
        <v>126.208985562092</v>
      </c>
      <c r="D110" s="82">
        <v>66.055707061592216</v>
      </c>
      <c r="P110" s="14"/>
      <c r="Q110" s="14"/>
      <c r="R110" s="14"/>
      <c r="S110" s="14"/>
      <c r="U110" s="14"/>
    </row>
    <row r="111" spans="1:21" ht="12.75">
      <c r="A111" s="34" t="s">
        <v>35</v>
      </c>
      <c r="B111" s="14">
        <v>246.77578698914218</v>
      </c>
      <c r="C111" s="14">
        <v>124.83968097961331</v>
      </c>
      <c r="D111" s="82">
        <v>66.406220477854404</v>
      </c>
      <c r="P111" s="14"/>
      <c r="Q111" s="14"/>
      <c r="R111" s="14"/>
      <c r="S111" s="14"/>
      <c r="U111" s="14"/>
    </row>
    <row r="112" spans="1:21" ht="12.75">
      <c r="A112" s="34" t="s">
        <v>34</v>
      </c>
      <c r="B112" s="14">
        <v>247.81449826530059</v>
      </c>
      <c r="C112" s="14">
        <v>122.35189440255981</v>
      </c>
      <c r="D112" s="82">
        <v>66.946784790281427</v>
      </c>
      <c r="P112" s="14"/>
      <c r="Q112" s="14"/>
      <c r="R112" s="14"/>
      <c r="S112" s="14"/>
      <c r="U112" s="14"/>
    </row>
    <row r="113" spans="1:21" ht="12.75">
      <c r="A113" s="34" t="s">
        <v>33</v>
      </c>
      <c r="B113" s="14">
        <v>249.20299134124741</v>
      </c>
      <c r="C113" s="14">
        <v>121.0999221250391</v>
      </c>
      <c r="D113" s="82">
        <v>67.297064721564936</v>
      </c>
      <c r="P113" s="14"/>
      <c r="Q113" s="14"/>
      <c r="R113" s="14"/>
      <c r="S113" s="14"/>
      <c r="U113" s="14"/>
    </row>
    <row r="114" spans="1:21" ht="12.75">
      <c r="A114" s="34" t="s">
        <v>32</v>
      </c>
      <c r="B114" s="14">
        <v>251.3542132989551</v>
      </c>
      <c r="C114" s="14">
        <v>120.3407461994062</v>
      </c>
      <c r="D114" s="82">
        <v>67.623788506086342</v>
      </c>
      <c r="P114" s="14"/>
      <c r="Q114" s="14"/>
      <c r="R114" s="14"/>
      <c r="S114" s="14"/>
      <c r="U114" s="14"/>
    </row>
    <row r="115" spans="1:21" ht="12.75">
      <c r="A115" s="34" t="s">
        <v>31</v>
      </c>
      <c r="B115" s="14">
        <v>251.78175460508439</v>
      </c>
      <c r="C115" s="14">
        <v>116.69223134277161</v>
      </c>
      <c r="D115" s="82">
        <v>68.330944437612175</v>
      </c>
      <c r="P115" s="14"/>
      <c r="Q115" s="14"/>
      <c r="R115" s="14"/>
      <c r="S115" s="14"/>
      <c r="U115" s="14"/>
    </row>
    <row r="116" spans="1:21" ht="12.75">
      <c r="A116" s="34" t="s">
        <v>30</v>
      </c>
      <c r="B116" s="14">
        <v>252.9104829248424</v>
      </c>
      <c r="C116" s="14">
        <v>117.9110325013488</v>
      </c>
      <c r="D116" s="82">
        <v>68.202753185496334</v>
      </c>
      <c r="P116" s="14"/>
      <c r="Q116" s="14"/>
      <c r="R116" s="14"/>
      <c r="S116" s="14"/>
      <c r="U116" s="14"/>
    </row>
    <row r="117" spans="1:21" ht="12.75">
      <c r="A117" s="34" t="s">
        <v>29</v>
      </c>
      <c r="B117" s="14">
        <v>253.90518996509388</v>
      </c>
      <c r="C117" s="14">
        <v>117.29375470871379</v>
      </c>
      <c r="D117" s="82">
        <v>68.401377107419833</v>
      </c>
      <c r="P117" s="14"/>
      <c r="Q117" s="14"/>
      <c r="R117" s="14"/>
      <c r="S117" s="14"/>
      <c r="U117" s="14"/>
    </row>
    <row r="118" spans="1:21" ht="12.75">
      <c r="A118" s="34" t="s">
        <v>28</v>
      </c>
      <c r="B118" s="14">
        <v>254.97371484027619</v>
      </c>
      <c r="C118" s="14">
        <v>116.1688744978845</v>
      </c>
      <c r="D118" s="82">
        <v>68.699664809408574</v>
      </c>
      <c r="P118" s="14"/>
      <c r="Q118" s="14"/>
      <c r="R118" s="14"/>
      <c r="S118" s="14"/>
      <c r="U118" s="14"/>
    </row>
    <row r="119" spans="1:21" ht="12.75">
      <c r="A119" s="34" t="s">
        <v>27</v>
      </c>
      <c r="B119" s="14">
        <v>255.86704846307802</v>
      </c>
      <c r="C119" s="14">
        <v>115.51391753542229</v>
      </c>
      <c r="D119" s="82">
        <v>68.896112587555507</v>
      </c>
      <c r="P119" s="14"/>
      <c r="Q119" s="14"/>
      <c r="R119" s="14"/>
      <c r="S119" s="14"/>
      <c r="U119" s="14"/>
    </row>
    <row r="120" spans="1:21" ht="12.75">
      <c r="A120" s="34" t="s">
        <v>26</v>
      </c>
      <c r="B120" s="14">
        <v>256.4894708827897</v>
      </c>
      <c r="C120" s="14">
        <v>114.64764629468439</v>
      </c>
      <c r="D120" s="82">
        <v>69.109086375787882</v>
      </c>
      <c r="P120" s="14"/>
      <c r="Q120" s="14"/>
      <c r="R120" s="14"/>
      <c r="S120" s="14"/>
      <c r="U120" s="14"/>
    </row>
    <row r="121" spans="1:21" ht="12.75">
      <c r="A121" s="34" t="s">
        <v>25</v>
      </c>
      <c r="B121" s="14">
        <v>256.87367551308881</v>
      </c>
      <c r="C121" s="14">
        <v>113.45122246386011</v>
      </c>
      <c r="D121" s="82">
        <v>69.364408635867107</v>
      </c>
      <c r="P121" s="14"/>
      <c r="Q121" s="14"/>
      <c r="R121" s="14"/>
      <c r="S121" s="14"/>
      <c r="U121" s="14"/>
    </row>
    <row r="122" spans="1:21" ht="12.75">
      <c r="A122" s="25">
        <v>2016</v>
      </c>
      <c r="B122" s="14">
        <v>257.22550451435433</v>
      </c>
      <c r="C122" s="14">
        <v>112.2317270251408</v>
      </c>
      <c r="D122" s="82">
        <v>69.622538836909143</v>
      </c>
      <c r="P122" s="14"/>
      <c r="Q122" s="14"/>
      <c r="R122" s="14"/>
      <c r="S122" s="14"/>
      <c r="U122" s="14"/>
    </row>
    <row r="123" spans="1:21" ht="12.75">
      <c r="A123" s="34" t="s">
        <v>24</v>
      </c>
      <c r="B123" s="14">
        <v>257.14144810561402</v>
      </c>
      <c r="C123" s="14">
        <v>110.9805787820528</v>
      </c>
      <c r="D123" s="82">
        <v>69.852230870194916</v>
      </c>
      <c r="P123" s="14"/>
      <c r="Q123" s="14"/>
      <c r="R123" s="14"/>
      <c r="S123" s="14"/>
      <c r="U123" s="14"/>
    </row>
    <row r="124" spans="1:21" ht="12.75">
      <c r="A124" s="34" t="s">
        <v>23</v>
      </c>
      <c r="B124" s="14">
        <v>256.86121100949288</v>
      </c>
      <c r="C124" s="14">
        <v>109.53442356137001</v>
      </c>
      <c r="D124" s="82">
        <v>70.104877562293822</v>
      </c>
      <c r="P124" s="14"/>
      <c r="Q124" s="14"/>
      <c r="R124" s="14"/>
      <c r="S124" s="14"/>
      <c r="U124" s="14"/>
    </row>
    <row r="125" spans="1:21" ht="12.75">
      <c r="A125" s="34" t="s">
        <v>22</v>
      </c>
      <c r="B125" s="14">
        <v>256.74788522880868</v>
      </c>
      <c r="C125" s="14">
        <v>107.50049540068929</v>
      </c>
      <c r="D125" s="82">
        <v>70.487035463299577</v>
      </c>
      <c r="P125" s="14"/>
      <c r="Q125" s="14"/>
      <c r="R125" s="14"/>
      <c r="S125" s="14"/>
      <c r="U125" s="14"/>
    </row>
    <row r="126" spans="1:21" ht="12.75">
      <c r="A126" s="34" t="s">
        <v>21</v>
      </c>
      <c r="B126" s="14">
        <v>256.9115352514537</v>
      </c>
      <c r="C126" s="14">
        <v>105.6997294375627</v>
      </c>
      <c r="D126" s="82">
        <v>70.850401040846549</v>
      </c>
      <c r="P126" s="14"/>
      <c r="Q126" s="14"/>
      <c r="R126" s="14"/>
      <c r="S126" s="14"/>
      <c r="U126" s="14"/>
    </row>
    <row r="127" spans="1:21" ht="12.75">
      <c r="A127" s="34" t="s">
        <v>20</v>
      </c>
      <c r="B127" s="14">
        <v>257.52121946097651</v>
      </c>
      <c r="C127" s="14">
        <v>101.0705099877859</v>
      </c>
      <c r="D127" s="82">
        <v>71.814600927033538</v>
      </c>
      <c r="P127" s="14"/>
      <c r="Q127" s="14"/>
      <c r="R127" s="14"/>
      <c r="S127" s="14"/>
      <c r="U127" s="14"/>
    </row>
    <row r="128" spans="1:21" ht="12.75">
      <c r="A128" s="34" t="s">
        <v>19</v>
      </c>
      <c r="B128" s="14">
        <v>257.28469070680063</v>
      </c>
      <c r="C128" s="14">
        <v>100.821981242992</v>
      </c>
      <c r="D128" s="82">
        <v>71.845824403649345</v>
      </c>
      <c r="P128" s="14"/>
      <c r="Q128" s="14"/>
      <c r="R128" s="14"/>
      <c r="S128" s="14"/>
      <c r="U128" s="14"/>
    </row>
    <row r="129" spans="1:21" ht="12.75">
      <c r="A129" s="34" t="s">
        <v>18</v>
      </c>
      <c r="B129" s="14">
        <v>259.06991128048401</v>
      </c>
      <c r="C129" s="14">
        <v>99.408745811430819</v>
      </c>
      <c r="D129" s="82">
        <v>72.269270751607905</v>
      </c>
      <c r="P129" s="14"/>
      <c r="Q129" s="14"/>
      <c r="R129" s="14"/>
      <c r="S129" s="14"/>
      <c r="U129" s="14"/>
    </row>
    <row r="130" spans="1:21" ht="12.75">
      <c r="A130" s="34" t="s">
        <v>17</v>
      </c>
      <c r="B130" s="14">
        <v>260.58757108637428</v>
      </c>
      <c r="C130" s="14">
        <v>98.764276269142968</v>
      </c>
      <c r="D130" s="82">
        <v>72.515995953282925</v>
      </c>
      <c r="P130" s="14"/>
      <c r="Q130" s="14"/>
      <c r="R130" s="14"/>
      <c r="S130" s="14"/>
      <c r="U130" s="14"/>
    </row>
    <row r="131" spans="1:21" ht="12.75">
      <c r="A131" s="34" t="s">
        <v>16</v>
      </c>
      <c r="B131" s="14">
        <v>262.66978156200418</v>
      </c>
      <c r="C131" s="14">
        <v>98.100062940158352</v>
      </c>
      <c r="D131" s="82">
        <v>72.808131157544594</v>
      </c>
      <c r="P131" s="14"/>
      <c r="Q131" s="14"/>
      <c r="R131" s="14"/>
      <c r="S131" s="14"/>
      <c r="U131" s="14"/>
    </row>
    <row r="132" spans="1:21" ht="12.75">
      <c r="A132" s="34" t="s">
        <v>15</v>
      </c>
      <c r="B132" s="14">
        <v>265.20813869661509</v>
      </c>
      <c r="C132" s="14">
        <v>97.045107199921219</v>
      </c>
      <c r="D132" s="82">
        <v>73.210700442519041</v>
      </c>
      <c r="P132" s="14"/>
      <c r="Q132" s="14"/>
      <c r="R132" s="14"/>
      <c r="S132" s="14"/>
      <c r="U132" s="14"/>
    </row>
    <row r="133" spans="1:21" ht="12.75">
      <c r="A133" s="34" t="s">
        <v>14</v>
      </c>
      <c r="B133" s="14">
        <v>267.37724648351434</v>
      </c>
      <c r="C133" s="14">
        <v>96.062646673956067</v>
      </c>
      <c r="D133" s="82">
        <v>73.568491383984011</v>
      </c>
      <c r="P133" s="14"/>
      <c r="Q133" s="14"/>
      <c r="R133" s="14"/>
      <c r="S133" s="14"/>
      <c r="U133" s="14"/>
    </row>
    <row r="134" spans="1:21" ht="12.75">
      <c r="A134" s="25">
        <v>2017</v>
      </c>
      <c r="B134" s="14">
        <v>269.33541040515541</v>
      </c>
      <c r="C134" s="14">
        <v>95.358276480986859</v>
      </c>
      <c r="D134" s="82">
        <v>73.852501452607328</v>
      </c>
      <c r="P134" s="14"/>
      <c r="Q134" s="14"/>
      <c r="R134" s="14"/>
      <c r="S134" s="14"/>
      <c r="U134" s="14"/>
    </row>
    <row r="135" spans="1:21" ht="12.75">
      <c r="A135" s="34">
        <v>42767</v>
      </c>
      <c r="B135" s="14">
        <v>271.82596503314284</v>
      </c>
      <c r="C135" s="14">
        <v>95.260669164678831</v>
      </c>
      <c r="D135" s="82">
        <v>74.049540274641757</v>
      </c>
      <c r="P135" s="14"/>
      <c r="Q135" s="14"/>
      <c r="R135" s="14"/>
      <c r="S135" s="14"/>
      <c r="U135" s="14"/>
    </row>
    <row r="136" spans="1:21" ht="12.75">
      <c r="A136" s="34">
        <v>42795</v>
      </c>
      <c r="B136" s="14">
        <v>273.2726835204362</v>
      </c>
      <c r="C136" s="14">
        <v>93.906442149248491</v>
      </c>
      <c r="D136" s="82">
        <v>74.424896301505171</v>
      </c>
      <c r="P136" s="14"/>
      <c r="Q136" s="14"/>
      <c r="R136" s="14"/>
      <c r="S136" s="14"/>
      <c r="U136" s="14"/>
    </row>
    <row r="137" spans="1:21" ht="12.75">
      <c r="A137" s="34">
        <v>42826</v>
      </c>
      <c r="B137" s="14">
        <v>274.09348031854978</v>
      </c>
      <c r="C137" s="14">
        <v>93.344984656182007</v>
      </c>
      <c r="D137" s="82">
        <v>74.595750430592176</v>
      </c>
      <c r="P137" s="14"/>
      <c r="Q137" s="14"/>
      <c r="R137" s="14"/>
      <c r="S137" s="14"/>
      <c r="U137" s="14"/>
    </row>
    <row r="138" spans="1:21" ht="12.75">
      <c r="A138" s="34">
        <v>42856</v>
      </c>
      <c r="B138" s="14">
        <v>273.93864241750606</v>
      </c>
      <c r="C138" s="14">
        <v>91.771213656214201</v>
      </c>
      <c r="D138" s="82">
        <v>74.906004819920724</v>
      </c>
      <c r="P138" s="14"/>
      <c r="Q138" s="14"/>
      <c r="R138" s="14"/>
      <c r="S138" s="14"/>
      <c r="U138" s="14"/>
    </row>
    <row r="139" spans="1:21" ht="12.75">
      <c r="A139" s="34">
        <v>42887</v>
      </c>
      <c r="B139" s="14">
        <v>272.89664189702683</v>
      </c>
      <c r="C139" s="14">
        <v>89.109797065534707</v>
      </c>
      <c r="D139" s="82">
        <v>75.384471800859217</v>
      </c>
      <c r="P139" s="14"/>
      <c r="Q139" s="14"/>
      <c r="R139" s="14"/>
      <c r="S139" s="14"/>
      <c r="U139" s="14"/>
    </row>
    <row r="140" spans="1:21" ht="12.75">
      <c r="A140" s="34">
        <v>42917</v>
      </c>
      <c r="B140" s="14">
        <v>272.55664593516371</v>
      </c>
      <c r="C140" s="14">
        <v>89.732418383816494</v>
      </c>
      <c r="D140" s="82">
        <v>75.231817015373423</v>
      </c>
      <c r="P140" s="14"/>
      <c r="Q140" s="14"/>
      <c r="R140" s="14"/>
      <c r="S140" s="14"/>
      <c r="U140" s="14"/>
    </row>
    <row r="141" spans="1:21" ht="12.75">
      <c r="A141" s="34">
        <v>42948</v>
      </c>
      <c r="B141" s="14">
        <v>272.02532555093489</v>
      </c>
      <c r="C141" s="14">
        <v>87.866639897282482</v>
      </c>
      <c r="D141" s="82">
        <v>75.585273267256355</v>
      </c>
      <c r="P141" s="14"/>
      <c r="Q141" s="14"/>
      <c r="R141" s="14"/>
      <c r="S141" s="14"/>
      <c r="U141" s="14"/>
    </row>
    <row r="142" spans="1:21" ht="12.75">
      <c r="A142" s="34">
        <v>42979</v>
      </c>
      <c r="B142" s="14">
        <v>272.11329756542915</v>
      </c>
      <c r="C142" s="14">
        <v>88.03273397439699</v>
      </c>
      <c r="D142" s="82">
        <v>75.556378173040599</v>
      </c>
      <c r="P142" s="14"/>
      <c r="Q142" s="14"/>
      <c r="R142" s="14"/>
      <c r="S142" s="14"/>
      <c r="U142" s="14"/>
    </row>
    <row r="143" spans="1:21" ht="12.75">
      <c r="A143" s="34">
        <v>43009</v>
      </c>
      <c r="B143" s="14">
        <v>272.0794133421972</v>
      </c>
      <c r="C143" s="14">
        <v>88.160694774402998</v>
      </c>
      <c r="D143" s="82">
        <v>75.527240640881743</v>
      </c>
      <c r="P143" s="14"/>
      <c r="Q143" s="14"/>
      <c r="R143" s="14"/>
      <c r="S143" s="14"/>
      <c r="U143" s="14"/>
    </row>
    <row r="144" spans="1:21" ht="12.75">
      <c r="A144" s="34">
        <v>43040</v>
      </c>
      <c r="B144" s="14">
        <v>271.77061748231932</v>
      </c>
      <c r="C144" s="14">
        <v>88.201788049188593</v>
      </c>
      <c r="D144" s="82">
        <v>75.497625180753374</v>
      </c>
      <c r="P144" s="14"/>
      <c r="Q144" s="14"/>
      <c r="R144" s="14"/>
      <c r="S144" s="14"/>
      <c r="U144" s="14"/>
    </row>
    <row r="145" spans="1:21" ht="12.75">
      <c r="A145" s="34">
        <v>43070</v>
      </c>
      <c r="B145" s="14">
        <v>270.84256051180097</v>
      </c>
      <c r="C145" s="14">
        <v>88.330311699605716</v>
      </c>
      <c r="D145" s="82">
        <v>75.407298676049479</v>
      </c>
      <c r="P145" s="14"/>
      <c r="Q145" s="14"/>
      <c r="R145" s="14"/>
      <c r="S145" s="14"/>
      <c r="U145" s="14"/>
    </row>
    <row r="146" spans="1:21" ht="12.75">
      <c r="A146" s="25">
        <v>2018</v>
      </c>
      <c r="B146" s="14">
        <v>270.4765580330635</v>
      </c>
      <c r="C146" s="14">
        <v>88.479937796804521</v>
      </c>
      <c r="D146" s="82">
        <v>75.350790743527668</v>
      </c>
      <c r="P146" s="14"/>
      <c r="Q146" s="14"/>
      <c r="R146" s="14"/>
      <c r="S146" s="14"/>
      <c r="U146" s="14"/>
    </row>
    <row r="147" spans="1:21" ht="12.75">
      <c r="A147" s="34">
        <v>43132</v>
      </c>
      <c r="B147" s="14">
        <v>269.25317878587634</v>
      </c>
      <c r="C147" s="14">
        <v>88.330618990948452</v>
      </c>
      <c r="D147" s="82">
        <v>75.297924699016335</v>
      </c>
      <c r="P147" s="14"/>
      <c r="Q147" s="14"/>
      <c r="R147" s="14"/>
      <c r="S147" s="14"/>
      <c r="U147" s="14"/>
    </row>
    <row r="148" spans="1:21" ht="12.75">
      <c r="A148" s="34">
        <v>43160</v>
      </c>
      <c r="B148" s="14">
        <v>268.11213563449252</v>
      </c>
      <c r="C148" s="14">
        <v>87.383210608780473</v>
      </c>
      <c r="D148" s="82">
        <v>75.419309554341595</v>
      </c>
      <c r="P148" s="14"/>
      <c r="Q148" s="14"/>
      <c r="R148" s="14"/>
      <c r="S148" s="14"/>
      <c r="U148" s="14"/>
    </row>
    <row r="149" spans="1:21" ht="12.75">
      <c r="A149" s="34">
        <v>43191</v>
      </c>
      <c r="B149" s="14">
        <v>266.99992555957107</v>
      </c>
      <c r="C149" s="14">
        <v>86.102038022361313</v>
      </c>
      <c r="D149" s="82">
        <v>75.615531233832243</v>
      </c>
      <c r="P149" s="14"/>
      <c r="Q149" s="14"/>
      <c r="R149" s="14"/>
      <c r="S149" s="14"/>
      <c r="U149" s="14"/>
    </row>
    <row r="150" spans="1:21" ht="12.75">
      <c r="A150" s="34">
        <v>43221</v>
      </c>
      <c r="B150" s="14">
        <v>264.5130027226449</v>
      </c>
      <c r="C150" s="14">
        <v>84.208707679263355</v>
      </c>
      <c r="D150" s="82">
        <v>75.852175196602687</v>
      </c>
      <c r="P150" s="14"/>
      <c r="Q150" s="14"/>
      <c r="R150" s="14"/>
      <c r="S150" s="14"/>
      <c r="U150" s="14"/>
    </row>
    <row r="151" spans="1:21" ht="12.75">
      <c r="A151" s="79">
        <v>43252</v>
      </c>
      <c r="B151" s="14">
        <v>262.26154852479181</v>
      </c>
      <c r="C151" s="14">
        <v>82.441651577810006</v>
      </c>
      <c r="D151" s="82">
        <v>76.083293815296443</v>
      </c>
      <c r="P151" s="14"/>
      <c r="Q151" s="14"/>
      <c r="R151" s="14"/>
      <c r="S151" s="14"/>
      <c r="U151" s="14"/>
    </row>
    <row r="152" spans="1:21" ht="12.75">
      <c r="A152" s="34">
        <v>43282</v>
      </c>
      <c r="B152" s="14">
        <v>260.05791526642639</v>
      </c>
      <c r="C152" s="14">
        <v>82.337528552501908</v>
      </c>
      <c r="D152" s="82">
        <v>75.952504614505003</v>
      </c>
      <c r="P152" s="14"/>
      <c r="Q152" s="14"/>
      <c r="R152" s="14"/>
      <c r="S152" s="14"/>
      <c r="U152" s="14"/>
    </row>
    <row r="153" spans="1:21" ht="12.75">
      <c r="A153" s="34">
        <v>43313</v>
      </c>
      <c r="B153" s="14">
        <v>259.8137251859041</v>
      </c>
      <c r="C153" s="14">
        <v>82.23851517597312</v>
      </c>
      <c r="D153" s="82">
        <v>75.957323042536387</v>
      </c>
      <c r="P153" s="14"/>
      <c r="Q153" s="14"/>
      <c r="R153" s="14"/>
      <c r="S153" s="14"/>
      <c r="U153" s="14"/>
    </row>
    <row r="154" spans="1:21" ht="12.75">
      <c r="A154" s="34">
        <v>43344</v>
      </c>
      <c r="B154" s="14">
        <v>259.93983501315051</v>
      </c>
      <c r="C154" s="14">
        <v>82.631760499249751</v>
      </c>
      <c r="D154" s="82">
        <v>75.878980749803972</v>
      </c>
      <c r="P154" s="14"/>
      <c r="Q154" s="14"/>
      <c r="R154" s="14"/>
      <c r="S154" s="14"/>
      <c r="U154" s="14"/>
    </row>
    <row r="155" spans="1:21" ht="12.75">
      <c r="A155" s="34">
        <v>43374</v>
      </c>
      <c r="B155" s="14">
        <v>258.70011196101967</v>
      </c>
      <c r="C155" s="14">
        <v>82.232390923990906</v>
      </c>
      <c r="D155" s="82">
        <v>75.880155095765048</v>
      </c>
      <c r="P155" s="14"/>
      <c r="Q155" s="14"/>
      <c r="R155" s="14"/>
      <c r="S155" s="14"/>
      <c r="U155" s="14"/>
    </row>
    <row r="156" spans="1:21" ht="12.75">
      <c r="A156" s="34">
        <v>43405</v>
      </c>
      <c r="B156" s="14">
        <v>256.88030234794337</v>
      </c>
      <c r="C156" s="14">
        <v>82.569849446476724</v>
      </c>
      <c r="D156" s="82">
        <v>75.675412425066995</v>
      </c>
      <c r="P156" s="14"/>
      <c r="Q156" s="14"/>
      <c r="R156" s="14"/>
      <c r="S156" s="14"/>
      <c r="U156" s="14"/>
    </row>
    <row r="157" spans="1:21" ht="12.75">
      <c r="A157" s="34">
        <v>43435</v>
      </c>
      <c r="B157" s="14">
        <v>256.41743139353969</v>
      </c>
      <c r="C157" s="14">
        <v>83.647840813529797</v>
      </c>
      <c r="D157" s="82">
        <v>75.402416050705796</v>
      </c>
      <c r="P157" s="14"/>
      <c r="Q157" s="14"/>
      <c r="R157" s="14"/>
      <c r="S157" s="14"/>
      <c r="U157" s="14"/>
    </row>
    <row r="158" spans="1:21" ht="12.75">
      <c r="A158" s="25">
        <v>2019</v>
      </c>
      <c r="B158" s="14">
        <v>256.89567400933021</v>
      </c>
      <c r="C158" s="14">
        <v>84.637630988110089</v>
      </c>
      <c r="D158" s="82">
        <v>75.218337494568971</v>
      </c>
      <c r="P158" s="14"/>
      <c r="Q158" s="14"/>
      <c r="R158" s="14"/>
      <c r="S158" s="14"/>
      <c r="U158" s="14"/>
    </row>
    <row r="159" spans="1:21" ht="12.75">
      <c r="A159" s="34">
        <v>43497</v>
      </c>
      <c r="B159" s="14">
        <v>257.21639670695282</v>
      </c>
      <c r="C159" s="14">
        <v>85.051002691195961</v>
      </c>
      <c r="D159" s="82">
        <v>75.150714663227731</v>
      </c>
      <c r="P159" s="14"/>
      <c r="Q159" s="14"/>
      <c r="R159" s="14"/>
      <c r="S159" s="14"/>
      <c r="U159" s="14"/>
    </row>
    <row r="160" spans="1:21" ht="12.75">
      <c r="A160" s="34">
        <v>43525</v>
      </c>
      <c r="B160" s="14">
        <v>257.63045035742721</v>
      </c>
      <c r="C160" s="14">
        <v>84.889700312122685</v>
      </c>
      <c r="D160" s="82">
        <v>75.216144175406214</v>
      </c>
      <c r="P160" s="14"/>
      <c r="Q160" s="14"/>
      <c r="R160" s="14"/>
      <c r="S160" s="14"/>
      <c r="U160" s="14"/>
    </row>
    <row r="161" spans="1:21" ht="12.75">
      <c r="A161" s="34">
        <v>43556</v>
      </c>
      <c r="B161" s="14">
        <v>256.67865532306757</v>
      </c>
      <c r="C161" s="14">
        <v>83.811599651562588</v>
      </c>
      <c r="D161" s="82">
        <v>75.385022500039724</v>
      </c>
      <c r="P161" s="14"/>
      <c r="Q161" s="14"/>
      <c r="R161" s="14"/>
      <c r="S161" s="14"/>
      <c r="U161" s="14"/>
    </row>
    <row r="162" spans="1:21" ht="12.75">
      <c r="A162" s="34">
        <v>43586</v>
      </c>
      <c r="B162" s="14">
        <v>256.46867223182352</v>
      </c>
      <c r="C162" s="14">
        <v>83.785633661545234</v>
      </c>
      <c r="D162" s="82">
        <v>75.375584611175341</v>
      </c>
      <c r="P162" s="14"/>
      <c r="Q162" s="14"/>
      <c r="R162" s="14"/>
      <c r="S162" s="14"/>
      <c r="U162" s="14"/>
    </row>
    <row r="163" spans="1:21" ht="12.75">
      <c r="A163" s="34">
        <v>43617</v>
      </c>
      <c r="B163" s="14">
        <v>257.37209180998633</v>
      </c>
      <c r="C163" s="14">
        <v>84.699549075697803</v>
      </c>
      <c r="D163" s="82">
        <v>75.239236770287164</v>
      </c>
      <c r="P163" s="14"/>
      <c r="Q163" s="14"/>
      <c r="R163" s="14"/>
      <c r="S163" s="14"/>
      <c r="U163" s="14"/>
    </row>
    <row r="164" spans="1:21" ht="12.75">
      <c r="A164" s="34">
        <v>43647</v>
      </c>
      <c r="B164" s="14">
        <v>258.74140093529434</v>
      </c>
      <c r="C164" s="14">
        <v>85.463196204467081</v>
      </c>
      <c r="D164" s="82">
        <v>75.17081499938088</v>
      </c>
      <c r="P164" s="14"/>
      <c r="Q164" s="14"/>
      <c r="R164" s="14"/>
      <c r="S164" s="14"/>
      <c r="U164" s="14"/>
    </row>
    <row r="165" spans="1:21" ht="12.75">
      <c r="A165" s="34">
        <v>43678</v>
      </c>
      <c r="B165" s="14">
        <v>260.47731610910211</v>
      </c>
      <c r="C165" s="14">
        <v>87.122822473270901</v>
      </c>
      <c r="D165" s="82">
        <v>74.935906864540897</v>
      </c>
      <c r="P165" s="14"/>
      <c r="Q165" s="14"/>
      <c r="R165" s="14"/>
      <c r="S165" s="14"/>
      <c r="U165" s="14"/>
    </row>
    <row r="166" spans="1:21" ht="12.75">
      <c r="A166" s="34">
        <v>43709</v>
      </c>
      <c r="B166" s="14">
        <v>263.03843982213971</v>
      </c>
      <c r="C166" s="14">
        <v>89.871152954277818</v>
      </c>
      <c r="D166" s="82">
        <v>74.53422780399886</v>
      </c>
      <c r="P166" s="14"/>
      <c r="Q166" s="14"/>
      <c r="R166" s="14"/>
      <c r="S166" s="14"/>
      <c r="U166" s="14"/>
    </row>
    <row r="167" spans="1:21" ht="12.75">
      <c r="A167" s="34">
        <v>43739</v>
      </c>
      <c r="B167" s="14">
        <v>266.43285988386958</v>
      </c>
      <c r="C167" s="14">
        <v>92.741972015504231</v>
      </c>
      <c r="D167" s="82">
        <v>74.179156283008496</v>
      </c>
      <c r="P167" s="14"/>
      <c r="Q167" s="14"/>
      <c r="R167" s="14"/>
      <c r="S167" s="14"/>
      <c r="U167" s="14"/>
    </row>
    <row r="168" spans="1:21" ht="12.75">
      <c r="A168" s="34">
        <v>43770</v>
      </c>
      <c r="B168" s="14">
        <v>270.25765515725476</v>
      </c>
      <c r="C168" s="14">
        <v>95.574724171142222</v>
      </c>
      <c r="D168" s="82">
        <v>73.874722530957925</v>
      </c>
      <c r="P168" s="14"/>
      <c r="Q168" s="14"/>
      <c r="R168" s="14"/>
      <c r="S168" s="14"/>
      <c r="U168" s="14"/>
    </row>
    <row r="169" spans="1:21" ht="12.75">
      <c r="A169" s="34">
        <v>43800</v>
      </c>
      <c r="B169" s="14">
        <v>272.94708157961918</v>
      </c>
      <c r="C169" s="14">
        <v>97.594638102329014</v>
      </c>
      <c r="D169" s="82">
        <v>73.661632977226247</v>
      </c>
      <c r="P169" s="14"/>
      <c r="Q169" s="14"/>
      <c r="R169" s="14"/>
      <c r="S169" s="14"/>
      <c r="U169" s="14"/>
    </row>
    <row r="170" spans="1:21" ht="12.75">
      <c r="A170" s="25">
        <v>2020</v>
      </c>
      <c r="B170" s="14">
        <v>274.38846923615671</v>
      </c>
      <c r="C170" s="14">
        <v>98.580061733555908</v>
      </c>
      <c r="D170" s="82">
        <v>73.5687990948595</v>
      </c>
      <c r="P170" s="14"/>
      <c r="Q170" s="14"/>
      <c r="R170" s="14"/>
      <c r="S170" s="14"/>
      <c r="U170" s="14"/>
    </row>
    <row r="171" spans="1:21" ht="12.75">
      <c r="A171" s="34">
        <v>43862</v>
      </c>
      <c r="B171" s="14">
        <v>273.4570966133403</v>
      </c>
      <c r="C171" s="14">
        <v>97.716553397001505</v>
      </c>
      <c r="D171" s="82">
        <v>73.673628665645069</v>
      </c>
      <c r="P171" s="14"/>
      <c r="Q171" s="14"/>
      <c r="R171" s="14"/>
      <c r="S171" s="14"/>
      <c r="U171" s="14"/>
    </row>
    <row r="172" spans="1:21" ht="12.75">
      <c r="A172" s="34">
        <v>43891</v>
      </c>
      <c r="B172" s="14">
        <v>277.7522582265737</v>
      </c>
      <c r="C172" s="14">
        <v>109.4493774409237</v>
      </c>
      <c r="D172" s="82">
        <v>71.733234738989736</v>
      </c>
      <c r="P172" s="14"/>
      <c r="Q172" s="14"/>
      <c r="R172" s="14"/>
      <c r="S172" s="14"/>
      <c r="U172" s="14"/>
    </row>
    <row r="173" spans="1:21" ht="12.75">
      <c r="A173" s="34">
        <v>43922</v>
      </c>
      <c r="B173" s="14">
        <v>293.80633314885824</v>
      </c>
      <c r="C173" s="14">
        <v>129.74840741684122</v>
      </c>
      <c r="D173" s="82">
        <v>69.366791351798042</v>
      </c>
      <c r="P173" s="14"/>
      <c r="Q173" s="14"/>
      <c r="R173" s="14"/>
      <c r="S173" s="14"/>
      <c r="U173" s="14"/>
    </row>
    <row r="174" spans="1:21" ht="12.75">
      <c r="A174" s="34">
        <v>43952</v>
      </c>
      <c r="B174" s="14">
        <v>306.94924699269967</v>
      </c>
      <c r="C174" s="14">
        <v>144.51794923796712</v>
      </c>
      <c r="D174" s="82">
        <v>67.989269110899258</v>
      </c>
      <c r="P174" s="14"/>
      <c r="Q174" s="14"/>
      <c r="R174" s="14"/>
      <c r="S174" s="14"/>
      <c r="U174" s="14"/>
    </row>
    <row r="175" spans="1:21" ht="12.75">
      <c r="A175" s="34">
        <v>43983</v>
      </c>
      <c r="B175" s="14">
        <v>317.36136034553982</v>
      </c>
      <c r="C175" s="14">
        <v>153.5691394918457</v>
      </c>
      <c r="D175" s="82">
        <v>67.390275307105014</v>
      </c>
      <c r="P175" s="14"/>
      <c r="Q175" s="14"/>
      <c r="R175" s="14"/>
      <c r="S175" s="14"/>
      <c r="U175" s="14"/>
    </row>
    <row r="176" spans="1:21" ht="12.75">
      <c r="A176" s="34">
        <v>44013</v>
      </c>
      <c r="B176" s="14">
        <v>320.25402292637079</v>
      </c>
      <c r="C176" s="14">
        <v>152.7207717282927</v>
      </c>
      <c r="D176" s="82">
        <v>67.710589770476076</v>
      </c>
      <c r="P176" s="14"/>
      <c r="Q176" s="14"/>
      <c r="R176" s="14"/>
      <c r="S176" s="14"/>
      <c r="U176" s="14"/>
    </row>
    <row r="177" spans="1:21" ht="12.75">
      <c r="A177" s="34">
        <v>44044</v>
      </c>
      <c r="B177" s="14">
        <v>318.69966364784847</v>
      </c>
      <c r="C177" s="14">
        <v>151.15759077897249</v>
      </c>
      <c r="D177" s="82">
        <v>67.829039701989984</v>
      </c>
      <c r="P177" s="14"/>
      <c r="Q177" s="14"/>
      <c r="R177" s="14"/>
      <c r="S177" s="14"/>
      <c r="U177" s="14"/>
    </row>
    <row r="178" spans="1:21" ht="12.75">
      <c r="A178" s="34">
        <v>44075</v>
      </c>
      <c r="B178" s="14">
        <v>317.19874403849332</v>
      </c>
      <c r="C178" s="14">
        <v>146.7862033582721</v>
      </c>
      <c r="D178" s="82">
        <v>68.364016078144147</v>
      </c>
      <c r="P178" s="14"/>
      <c r="Q178" s="14"/>
      <c r="R178" s="14"/>
      <c r="S178" s="14"/>
      <c r="U178" s="14"/>
    </row>
    <row r="179" spans="1:21" ht="12.75">
      <c r="A179" s="34">
        <v>44105</v>
      </c>
      <c r="B179" s="14">
        <v>315.0127591206454</v>
      </c>
      <c r="C179" s="14">
        <v>143.86883822902888</v>
      </c>
      <c r="D179" s="82">
        <v>68.647939019572675</v>
      </c>
      <c r="P179" s="14"/>
      <c r="Q179" s="14"/>
      <c r="R179" s="14"/>
      <c r="S179" s="14"/>
      <c r="U179" s="14"/>
    </row>
    <row r="180" spans="1:21" ht="12.75">
      <c r="A180" s="34">
        <v>44136</v>
      </c>
      <c r="B180" s="14">
        <v>313.34983191775189</v>
      </c>
      <c r="C180" s="14">
        <v>142.22500290599299</v>
      </c>
      <c r="D180" s="82">
        <v>68.781198601319204</v>
      </c>
      <c r="P180" s="14"/>
      <c r="Q180" s="14"/>
      <c r="R180" s="14"/>
      <c r="S180" s="14"/>
      <c r="U180" s="14"/>
    </row>
    <row r="181" spans="1:21" ht="12.75">
      <c r="A181" s="34">
        <v>44166</v>
      </c>
      <c r="B181" s="14">
        <v>313.27229991437491</v>
      </c>
      <c r="C181" s="14">
        <v>140.5034760896977</v>
      </c>
      <c r="D181" s="82">
        <v>69.036805506242644</v>
      </c>
      <c r="P181" s="14"/>
      <c r="Q181" s="14"/>
      <c r="R181" s="14"/>
      <c r="S181" s="14"/>
      <c r="U181" s="14"/>
    </row>
    <row r="182" spans="1:21" ht="12.75">
      <c r="A182" s="25">
        <v>2021</v>
      </c>
      <c r="B182" s="14">
        <v>313.423003981406</v>
      </c>
      <c r="C182" s="14">
        <v>138.57977898247228</v>
      </c>
      <c r="D182" s="82">
        <v>69.340945630074387</v>
      </c>
      <c r="P182" s="14"/>
      <c r="Q182" s="14"/>
      <c r="R182" s="14"/>
      <c r="S182" s="14"/>
      <c r="U182" s="14"/>
    </row>
    <row r="183" spans="1:21" ht="12.75">
      <c r="A183" s="34">
        <v>44228</v>
      </c>
      <c r="B183" s="14">
        <v>311.34559981161868</v>
      </c>
      <c r="C183" s="14">
        <v>135.54967748656492</v>
      </c>
      <c r="D183" s="82">
        <v>69.668581349513431</v>
      </c>
      <c r="P183" s="14"/>
      <c r="Q183" s="14"/>
      <c r="R183" s="14"/>
      <c r="S183" s="14"/>
      <c r="U183" s="14"/>
    </row>
    <row r="184" spans="1:21" ht="12.75">
      <c r="A184" s="34">
        <v>44256</v>
      </c>
      <c r="B184" s="14">
        <v>307.74485120223198</v>
      </c>
      <c r="C184" s="14">
        <v>130.5650534767172</v>
      </c>
      <c r="D184" s="82">
        <v>70.211703618161962</v>
      </c>
      <c r="P184" s="14"/>
      <c r="Q184" s="14"/>
      <c r="R184" s="14"/>
      <c r="S184" s="14"/>
      <c r="U184" s="14"/>
    </row>
    <row r="185" spans="1:21" ht="12.75">
      <c r="A185" s="34">
        <v>44287</v>
      </c>
      <c r="B185" s="14">
        <v>304.0534395939099</v>
      </c>
      <c r="C185" s="14">
        <v>125.6191000743363</v>
      </c>
      <c r="D185" s="82">
        <v>70.763991533802027</v>
      </c>
      <c r="P185" s="14"/>
      <c r="Q185" s="14"/>
      <c r="R185" s="14"/>
      <c r="S185" s="14"/>
      <c r="U185" s="14"/>
    </row>
    <row r="186" spans="1:21" ht="12.75">
      <c r="A186" s="34">
        <v>44317</v>
      </c>
      <c r="B186" s="14">
        <v>300.5455366249962</v>
      </c>
      <c r="C186" s="14">
        <v>121.51349709124101</v>
      </c>
      <c r="D186" s="82">
        <v>71.209359974761696</v>
      </c>
      <c r="P186" s="14"/>
      <c r="Q186" s="14"/>
      <c r="R186" s="14"/>
      <c r="S186" s="14"/>
      <c r="U186" s="14"/>
    </row>
    <row r="187" spans="1:21" ht="12.75">
      <c r="A187" s="34">
        <v>44348</v>
      </c>
      <c r="B187" s="14">
        <v>296.2173663749445</v>
      </c>
      <c r="C187" s="14">
        <v>116.03717247474171</v>
      </c>
      <c r="D187" s="82">
        <v>71.853027307226199</v>
      </c>
      <c r="P187" s="14"/>
      <c r="Q187" s="14"/>
      <c r="R187" s="14"/>
      <c r="S187" s="14"/>
      <c r="U187" s="14"/>
    </row>
    <row r="188" spans="1:21" ht="12.75">
      <c r="A188" s="34">
        <v>44378</v>
      </c>
      <c r="B188" s="14">
        <v>292.43511235833068</v>
      </c>
      <c r="C188" s="14">
        <v>111.99686703344841</v>
      </c>
      <c r="D188" s="82">
        <v>72.307613457798439</v>
      </c>
      <c r="P188" s="14"/>
      <c r="Q188" s="14"/>
      <c r="R188" s="14"/>
      <c r="S188" s="14"/>
      <c r="U188" s="14"/>
    </row>
    <row r="189" spans="1:21" ht="12.75">
      <c r="A189" s="34">
        <v>44409</v>
      </c>
      <c r="B189" s="14">
        <v>288.2728491715543</v>
      </c>
      <c r="C189" s="14">
        <v>108.3809110162836</v>
      </c>
      <c r="D189" s="82">
        <v>72.676192212331685</v>
      </c>
      <c r="P189" s="14"/>
      <c r="Q189" s="14"/>
      <c r="R189" s="14"/>
      <c r="S189" s="14"/>
      <c r="U189" s="14"/>
    </row>
    <row r="190" spans="1:21" ht="12.75">
      <c r="A190" s="34">
        <v>44440</v>
      </c>
      <c r="B190" s="14">
        <v>283.96205739261586</v>
      </c>
      <c r="C190" s="14">
        <v>104.8486049723662</v>
      </c>
      <c r="D190" s="82">
        <v>73.033505733969989</v>
      </c>
      <c r="P190" s="14"/>
      <c r="Q190" s="14"/>
      <c r="R190" s="14"/>
      <c r="S190" s="14"/>
      <c r="U190" s="14"/>
    </row>
    <row r="191" spans="1:21" ht="12.75">
      <c r="A191" s="34">
        <v>44470</v>
      </c>
      <c r="B191" s="14">
        <v>279.39547556216144</v>
      </c>
      <c r="C191" s="14">
        <v>101.2910601121916</v>
      </c>
      <c r="D191" s="82">
        <v>73.392528860322486</v>
      </c>
      <c r="P191" s="14"/>
      <c r="Q191" s="14"/>
      <c r="R191" s="14"/>
      <c r="S191" s="14"/>
      <c r="U191" s="14"/>
    </row>
    <row r="192" spans="1:21" ht="12.75">
      <c r="A192" s="34">
        <v>44501</v>
      </c>
      <c r="B192" s="14">
        <v>275.10599818565049</v>
      </c>
      <c r="C192" s="14">
        <v>98.575283049408441</v>
      </c>
      <c r="D192" s="82">
        <v>73.620492114668963</v>
      </c>
      <c r="P192" s="14"/>
      <c r="Q192" s="14"/>
      <c r="R192" s="14"/>
      <c r="S192" s="14"/>
      <c r="U192" s="14"/>
    </row>
    <row r="193" spans="1:21" ht="12.75">
      <c r="A193" s="34">
        <v>44531</v>
      </c>
      <c r="B193" s="14">
        <v>271.35668700053924</v>
      </c>
      <c r="C193" s="14">
        <v>96.451168610752845</v>
      </c>
      <c r="D193" s="82">
        <v>73.776751328366217</v>
      </c>
      <c r="P193" s="14"/>
      <c r="Q193" s="14"/>
      <c r="R193" s="14"/>
      <c r="S193" s="14"/>
      <c r="U193" s="14"/>
    </row>
    <row r="194" spans="1:21" ht="12.75">
      <c r="A194" s="25">
        <v>2022</v>
      </c>
      <c r="B194" s="14">
        <v>268.00654501275005</v>
      </c>
      <c r="C194" s="14">
        <v>93.928688227525029</v>
      </c>
      <c r="D194" s="82">
        <v>74.048205424319846</v>
      </c>
      <c r="P194" s="14"/>
      <c r="Q194" s="14"/>
      <c r="R194" s="14"/>
      <c r="S194" s="14"/>
      <c r="U194" s="14"/>
    </row>
    <row r="195" spans="1:21" ht="12.75">
      <c r="A195" s="34">
        <v>44593</v>
      </c>
      <c r="B195" s="14">
        <v>264.71742320571047</v>
      </c>
      <c r="C195" s="14">
        <v>91.335614065298572</v>
      </c>
      <c r="D195" s="82">
        <v>74.347750333673275</v>
      </c>
      <c r="P195" s="14"/>
      <c r="Q195" s="14"/>
      <c r="R195" s="14"/>
      <c r="S195" s="14"/>
      <c r="U195" s="14"/>
    </row>
    <row r="196" spans="1:21" ht="12.75">
      <c r="A196" s="34">
        <v>44621</v>
      </c>
      <c r="B196" s="14">
        <v>262.43179138807341</v>
      </c>
      <c r="C196" s="14">
        <v>89.000892761096836</v>
      </c>
      <c r="D196" s="82">
        <v>74.674839087158091</v>
      </c>
      <c r="P196" s="14"/>
      <c r="Q196" s="14"/>
      <c r="R196" s="14"/>
      <c r="S196" s="14"/>
      <c r="U196" s="14"/>
    </row>
    <row r="197" spans="1:21" ht="12.75">
      <c r="A197" s="34">
        <v>44652</v>
      </c>
      <c r="B197" s="14">
        <v>259.9891383199278</v>
      </c>
      <c r="C197" s="14">
        <v>87.262200947391065</v>
      </c>
      <c r="D197" s="82">
        <v>74.870593406058703</v>
      </c>
      <c r="P197" s="14"/>
      <c r="Q197" s="14"/>
      <c r="R197" s="14"/>
      <c r="S197" s="14"/>
      <c r="U197" s="14"/>
    </row>
    <row r="198" spans="1:21" ht="12.75">
      <c r="A198" s="34">
        <v>44682</v>
      </c>
      <c r="B198" s="14">
        <v>256.69000473205068</v>
      </c>
      <c r="C198" s="14">
        <v>85.77109631898324</v>
      </c>
      <c r="D198" s="82">
        <v>74.95449963346303</v>
      </c>
      <c r="P198" s="14"/>
      <c r="Q198" s="14"/>
      <c r="R198" s="14"/>
      <c r="S198" s="14"/>
      <c r="U198" s="14"/>
    </row>
    <row r="199" spans="1:21" ht="12.75">
      <c r="A199" s="34">
        <v>44713</v>
      </c>
      <c r="B199" s="14">
        <v>254.47718051144432</v>
      </c>
      <c r="C199" s="14">
        <v>85.153124688519881</v>
      </c>
      <c r="D199" s="82">
        <v>74.927701272598668</v>
      </c>
      <c r="P199" s="14"/>
      <c r="Q199" s="14"/>
      <c r="R199" s="14"/>
      <c r="S199" s="14"/>
      <c r="U199" s="14"/>
    </row>
    <row r="200" spans="1:21" ht="12.75">
      <c r="A200" s="34">
        <v>44743</v>
      </c>
      <c r="B200" s="14">
        <v>252.41342990596851</v>
      </c>
      <c r="C200" s="14">
        <v>85.449328574969329</v>
      </c>
      <c r="D200" s="82">
        <v>74.708864345050216</v>
      </c>
      <c r="P200" s="14"/>
      <c r="Q200" s="14"/>
      <c r="R200" s="14"/>
      <c r="S200" s="14"/>
      <c r="U200" s="14"/>
    </row>
    <row r="201" spans="1:21" ht="12.75">
      <c r="A201" s="34">
        <v>44774</v>
      </c>
      <c r="B201" s="14">
        <v>249.72481963999681</v>
      </c>
      <c r="C201" s="14">
        <v>85.20384418584257</v>
      </c>
      <c r="D201" s="82">
        <v>74.560599498241814</v>
      </c>
      <c r="P201" s="14"/>
      <c r="Q201" s="14"/>
      <c r="R201" s="14"/>
      <c r="S201" s="14"/>
      <c r="U201" s="14"/>
    </row>
    <row r="202" spans="1:21" ht="12.75">
      <c r="A202" s="34">
        <v>44805</v>
      </c>
      <c r="B202" s="14">
        <v>248.52535648604081</v>
      </c>
      <c r="C202" s="14">
        <v>86.155589422066697</v>
      </c>
      <c r="D202" s="82">
        <v>74.257396342568541</v>
      </c>
      <c r="P202" s="14"/>
      <c r="Q202" s="14"/>
      <c r="R202" s="14"/>
      <c r="S202" s="14"/>
      <c r="U202" s="14"/>
    </row>
    <row r="203" spans="1:21" ht="12.75">
      <c r="A203" s="34">
        <v>44835</v>
      </c>
      <c r="B203" s="14">
        <v>248.8761759972478</v>
      </c>
      <c r="C203" s="14">
        <v>86.9070291944075</v>
      </c>
      <c r="D203" s="82">
        <v>74.11811316030429</v>
      </c>
      <c r="P203" s="14"/>
      <c r="Q203" s="14"/>
      <c r="R203" s="14"/>
      <c r="S203" s="14"/>
      <c r="U203" s="14"/>
    </row>
    <row r="204" spans="1:21" ht="12.75">
      <c r="A204" s="34">
        <v>44866</v>
      </c>
      <c r="B204" s="14">
        <v>248.12191770152569</v>
      </c>
      <c r="C204" s="14">
        <v>85.912404064613867</v>
      </c>
      <c r="D204" s="82">
        <v>74.280366277821614</v>
      </c>
      <c r="P204" s="14"/>
      <c r="Q204" s="14"/>
      <c r="R204" s="14"/>
      <c r="S204" s="14"/>
      <c r="U204" s="14"/>
    </row>
    <row r="205" spans="1:21" ht="12.75">
      <c r="A205" s="34">
        <v>44896</v>
      </c>
      <c r="B205" s="14">
        <v>246.9607398778561</v>
      </c>
      <c r="C205" s="14">
        <v>85.632519825634731</v>
      </c>
      <c r="D205" s="82">
        <v>74.253080203135596</v>
      </c>
      <c r="P205" s="14"/>
      <c r="Q205" s="14"/>
      <c r="R205" s="14"/>
      <c r="S205" s="14"/>
      <c r="U205" s="14"/>
    </row>
    <row r="206" spans="1:21" ht="12.75">
      <c r="A206" s="25">
        <v>2023</v>
      </c>
      <c r="B206" s="14">
        <v>245.7044998859682</v>
      </c>
      <c r="C206" s="14">
        <v>86.191984319538292</v>
      </c>
      <c r="D206" s="82">
        <v>74.030461779110254</v>
      </c>
      <c r="P206" s="14"/>
      <c r="Q206" s="14"/>
      <c r="R206" s="14"/>
      <c r="S206" s="14"/>
      <c r="U206" s="14"/>
    </row>
    <row r="207" spans="1:21" ht="12.75">
      <c r="A207" s="34">
        <v>44958</v>
      </c>
      <c r="B207" s="14">
        <v>244.82443169746662</v>
      </c>
      <c r="C207" s="14">
        <v>86.546911126775242</v>
      </c>
      <c r="D207" s="82">
        <v>73.882198023176855</v>
      </c>
      <c r="P207" s="14"/>
      <c r="Q207" s="14"/>
      <c r="R207" s="14"/>
      <c r="S207" s="14"/>
      <c r="U207" s="14"/>
    </row>
    <row r="208" spans="1:21" ht="12.75">
      <c r="A208" s="34">
        <v>44986</v>
      </c>
      <c r="B208" s="14">
        <v>243.2412714877758</v>
      </c>
      <c r="C208" s="14">
        <v>86.651233794820058</v>
      </c>
      <c r="D208" s="82">
        <v>73.733494272447331</v>
      </c>
      <c r="P208" s="14"/>
      <c r="Q208" s="14"/>
      <c r="R208" s="14"/>
      <c r="S208" s="14"/>
      <c r="U208" s="14"/>
    </row>
    <row r="209" spans="1:21" ht="12.75">
      <c r="A209" s="34">
        <v>45017</v>
      </c>
      <c r="B209" s="14">
        <v>242.15125819206111</v>
      </c>
      <c r="C209" s="14">
        <v>86.713257566064485</v>
      </c>
      <c r="D209" s="82">
        <v>73.632528469614329</v>
      </c>
      <c r="P209" s="14"/>
      <c r="Q209" s="14"/>
      <c r="R209" s="14"/>
      <c r="S209" s="14"/>
      <c r="U209" s="14"/>
    </row>
    <row r="210" spans="1:21" ht="12.75">
      <c r="A210" s="34">
        <v>45047</v>
      </c>
      <c r="B210" s="14">
        <v>240.37283736480171</v>
      </c>
      <c r="C210" s="14">
        <v>86.611854521791727</v>
      </c>
      <c r="D210" s="82">
        <v>73.511954329705773</v>
      </c>
      <c r="P210" s="14"/>
      <c r="Q210" s="14"/>
      <c r="R210" s="14"/>
      <c r="S210" s="14"/>
      <c r="U210" s="14"/>
    </row>
    <row r="211" spans="1:21" ht="12.75">
      <c r="A211" s="34">
        <v>45078</v>
      </c>
      <c r="B211" s="80">
        <v>239.00227280584051</v>
      </c>
      <c r="C211" s="80">
        <v>87.437323073000641</v>
      </c>
      <c r="D211" s="82">
        <v>73.214853780957014</v>
      </c>
      <c r="P211" s="14"/>
      <c r="Q211" s="14"/>
      <c r="R211" s="14"/>
      <c r="S211" s="14"/>
      <c r="U211" s="14"/>
    </row>
    <row r="212" spans="1:21" ht="12.75">
      <c r="A212" s="34">
        <v>45108</v>
      </c>
      <c r="B212" s="80">
        <v>238.73485001595199</v>
      </c>
      <c r="C212" s="80">
        <v>88.390327609212576</v>
      </c>
      <c r="D212" s="82">
        <v>72.979662326543888</v>
      </c>
      <c r="P212" s="14"/>
      <c r="Q212" s="14"/>
      <c r="R212" s="14"/>
      <c r="S212" s="14"/>
      <c r="U212" s="14"/>
    </row>
    <row r="213" spans="1:21" ht="12.75">
      <c r="A213" s="34">
        <v>45139</v>
      </c>
      <c r="B213" s="80">
        <v>240.20213481997789</v>
      </c>
      <c r="C213" s="80">
        <v>88.864716002358463</v>
      </c>
      <c r="D213" s="82">
        <v>72.994935290417132</v>
      </c>
      <c r="P213" s="14"/>
      <c r="Q213" s="14"/>
      <c r="R213" s="14"/>
      <c r="S213" s="14"/>
      <c r="U213" s="14"/>
    </row>
    <row r="214" spans="1:21" ht="12.75">
      <c r="A214" s="34">
        <v>45170</v>
      </c>
      <c r="B214" s="80">
        <v>241.8364026235667</v>
      </c>
      <c r="C214" s="80">
        <v>90.284380428671682</v>
      </c>
      <c r="D214" s="82">
        <v>72.815799240581967</v>
      </c>
      <c r="P214" s="14"/>
      <c r="Q214" s="14"/>
      <c r="R214" s="14"/>
      <c r="S214" s="14"/>
      <c r="U214" s="14"/>
    </row>
    <row r="215" spans="1:21" ht="12.75">
      <c r="A215" s="34">
        <v>45200</v>
      </c>
      <c r="B215" s="80">
        <v>242.54371938185642</v>
      </c>
      <c r="C215" s="80">
        <v>92.138221424855061</v>
      </c>
      <c r="D215" s="82">
        <v>72.469915406021983</v>
      </c>
      <c r="P215" s="14"/>
      <c r="Q215" s="14"/>
      <c r="R215" s="14"/>
      <c r="S215" s="14"/>
      <c r="U215" s="14"/>
    </row>
    <row r="216" spans="1:21" ht="12.75">
      <c r="A216" s="34">
        <v>45231</v>
      </c>
      <c r="B216" s="80">
        <v>243.6713309556051</v>
      </c>
      <c r="C216" s="80">
        <v>94.368400579334377</v>
      </c>
      <c r="D216" s="82">
        <v>72.083636396575301</v>
      </c>
      <c r="P216" s="14"/>
      <c r="R216" s="14"/>
      <c r="S216" s="14"/>
      <c r="U216" s="14"/>
    </row>
    <row r="217" spans="1:21" ht="12.75">
      <c r="A217" s="34">
        <v>45261</v>
      </c>
      <c r="B217" s="80">
        <v>245.19990384130199</v>
      </c>
      <c r="C217" s="80">
        <v>96.69495611681478</v>
      </c>
      <c r="D217" s="82">
        <v>71.717926344765687</v>
      </c>
      <c r="P217" s="14"/>
      <c r="R217" s="14"/>
      <c r="S217" s="14"/>
      <c r="U217" s="14"/>
    </row>
    <row r="218" spans="1:21" ht="12.75">
      <c r="A218" s="25">
        <v>2024</v>
      </c>
      <c r="B218" s="80">
        <v>246.07896791933479</v>
      </c>
      <c r="C218" s="80">
        <v>97.205493097833127</v>
      </c>
      <c r="D218" s="82">
        <v>71.683689727810957</v>
      </c>
      <c r="P218" s="14"/>
      <c r="R218" s="14"/>
      <c r="S218" s="14"/>
      <c r="U218" s="14"/>
    </row>
    <row r="219" spans="1:21" ht="12.75">
      <c r="A219" s="34">
        <v>45323</v>
      </c>
      <c r="B219" s="80">
        <v>247.02189349740908</v>
      </c>
      <c r="C219" s="80">
        <v>98.403563126186256</v>
      </c>
      <c r="D219" s="82">
        <v>71.512359254571365</v>
      </c>
      <c r="P219" s="14"/>
      <c r="R219" s="14"/>
      <c r="S219" s="14"/>
      <c r="U219" s="14"/>
    </row>
    <row r="220" spans="1:21" ht="12.75">
      <c r="A220" s="34">
        <v>45352</v>
      </c>
      <c r="B220" s="80">
        <v>246.8891034170521</v>
      </c>
      <c r="C220" s="80">
        <v>99.561423535571635</v>
      </c>
      <c r="D220" s="82">
        <v>71.262441304011531</v>
      </c>
      <c r="P220" s="14"/>
      <c r="R220" s="14"/>
      <c r="S220" s="14"/>
      <c r="U220" s="14"/>
    </row>
    <row r="221" spans="1:21" ht="12.75">
      <c r="A221" s="34">
        <v>45383</v>
      </c>
      <c r="B221" s="80">
        <v>246.3759395096977</v>
      </c>
      <c r="C221" s="80">
        <v>99.929805227710546</v>
      </c>
      <c r="D221" s="82">
        <v>71.144052113982724</v>
      </c>
      <c r="P221" s="14"/>
      <c r="R221" s="14"/>
      <c r="S221" s="14"/>
      <c r="U221" s="14"/>
    </row>
    <row r="222" spans="1:21" ht="12.75">
      <c r="A222" s="34">
        <v>45413</v>
      </c>
      <c r="B222" s="80">
        <v>247.6775886819452</v>
      </c>
      <c r="C222" s="80">
        <v>101.2329219691219</v>
      </c>
      <c r="D222" s="82">
        <v>70.985992431061689</v>
      </c>
      <c r="P222" s="14"/>
      <c r="R222" s="14"/>
      <c r="S222" s="14"/>
      <c r="U222" s="14"/>
    </row>
    <row r="223" spans="1:21" ht="12.75">
      <c r="A223" s="34">
        <v>45444</v>
      </c>
      <c r="B223" s="80">
        <v>249.21144657866282</v>
      </c>
      <c r="C223" s="80">
        <v>102.29947679007149</v>
      </c>
      <c r="D223" s="82">
        <v>70.897212578864995</v>
      </c>
      <c r="P223" s="14"/>
      <c r="R223" s="14"/>
      <c r="S223" s="14"/>
      <c r="U223" s="14"/>
    </row>
    <row r="224" spans="1:21" ht="12.75">
      <c r="A224" s="34">
        <v>45474</v>
      </c>
      <c r="B224" s="80">
        <v>250.1821334051682</v>
      </c>
      <c r="C224" s="80">
        <v>102.78553220259789</v>
      </c>
      <c r="D224" s="82">
        <v>70.879618101671127</v>
      </c>
      <c r="P224" s="14"/>
      <c r="R224" s="14"/>
      <c r="S224" s="14"/>
      <c r="U224" s="14"/>
    </row>
    <row r="225" spans="1:21" ht="12.75">
      <c r="A225" s="34">
        <v>45505</v>
      </c>
      <c r="B225" s="80">
        <v>252.43590333041811</v>
      </c>
      <c r="C225" s="80">
        <v>104.85942232151559</v>
      </c>
      <c r="D225" s="82">
        <v>70.651890804844598</v>
      </c>
      <c r="P225" s="14"/>
      <c r="R225" s="14"/>
      <c r="S225" s="14"/>
      <c r="U225" s="14"/>
    </row>
    <row r="226" spans="1:21" ht="12.75">
      <c r="A226" s="34">
        <v>45536</v>
      </c>
      <c r="B226" s="80">
        <v>253.62801661154012</v>
      </c>
      <c r="C226" s="80">
        <v>105.47955830449989</v>
      </c>
      <c r="D226" s="82">
        <v>70.62730900924015</v>
      </c>
      <c r="P226" s="14"/>
      <c r="R226" s="14"/>
      <c r="S226" s="14"/>
      <c r="U226" s="14"/>
    </row>
    <row r="227" spans="1:21" ht="12.75">
      <c r="A227" s="34">
        <v>45566</v>
      </c>
      <c r="B227" s="80">
        <v>254.90807196523761</v>
      </c>
      <c r="C227" s="80">
        <v>106.3029716991843</v>
      </c>
      <c r="D227" s="82">
        <v>70.570398230142814</v>
      </c>
      <c r="P227" s="14"/>
      <c r="R227" s="14"/>
      <c r="S227" s="14"/>
      <c r="U227" s="14"/>
    </row>
    <row r="228" spans="1:21" ht="12.75">
      <c r="A228" s="34">
        <v>45597</v>
      </c>
      <c r="B228" s="80">
        <v>256.14783984302079</v>
      </c>
      <c r="C228" s="80">
        <v>107.9992059510228</v>
      </c>
      <c r="D228" s="82">
        <v>70.341869528139569</v>
      </c>
      <c r="P228" s="14"/>
      <c r="R228" s="14"/>
      <c r="S228" s="14"/>
      <c r="U228" s="14"/>
    </row>
    <row r="229" spans="1:21">
      <c r="P229" s="14"/>
      <c r="R229" s="14"/>
      <c r="S229" s="14"/>
      <c r="U229" s="14"/>
    </row>
    <row r="230" spans="1:21">
      <c r="P230" s="14"/>
      <c r="R230" s="14"/>
      <c r="S230" s="14"/>
      <c r="U230" s="14"/>
    </row>
  </sheetData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BC76-D9E2-43D0-AE16-2849DDCE93BB}">
  <dimension ref="A1:S228"/>
  <sheetViews>
    <sheetView zoomScale="82" zoomScaleNormal="80" workbookViewId="0">
      <selection activeCell="O13" sqref="O13"/>
    </sheetView>
  </sheetViews>
  <sheetFormatPr defaultColWidth="8.625" defaultRowHeight="14.25"/>
  <cols>
    <col min="1" max="1" width="8.625" style="56"/>
    <col min="2" max="2" width="12.5" style="56" customWidth="1"/>
    <col min="3" max="3" width="14.125" style="56" customWidth="1"/>
    <col min="4" max="16384" width="8.625" style="56"/>
  </cols>
  <sheetData>
    <row r="1" spans="1:19" ht="67.349999999999994" customHeight="1">
      <c r="A1" s="37" t="s">
        <v>4</v>
      </c>
      <c r="B1" s="37" t="s">
        <v>150</v>
      </c>
      <c r="C1" s="37" t="s">
        <v>5</v>
      </c>
    </row>
    <row r="2" spans="1:19">
      <c r="A2" s="29">
        <v>2006</v>
      </c>
      <c r="B2" s="14">
        <v>87.521918033487609</v>
      </c>
      <c r="C2" s="14">
        <v>38.929608325997094</v>
      </c>
      <c r="O2" s="41"/>
      <c r="P2" s="41"/>
      <c r="S2" s="41"/>
    </row>
    <row r="3" spans="1:19">
      <c r="A3" s="33" t="s">
        <v>136</v>
      </c>
      <c r="B3" s="14">
        <v>86.598008026030925</v>
      </c>
      <c r="C3" s="14">
        <v>38.884754605008681</v>
      </c>
      <c r="O3" s="41"/>
      <c r="P3" s="41"/>
      <c r="S3" s="41"/>
    </row>
    <row r="4" spans="1:19">
      <c r="A4" s="33" t="s">
        <v>135</v>
      </c>
      <c r="B4" s="14">
        <v>85.68267275370772</v>
      </c>
      <c r="C4" s="14">
        <v>38.716882317280806</v>
      </c>
      <c r="O4" s="41"/>
      <c r="P4" s="41"/>
      <c r="S4" s="41"/>
    </row>
    <row r="5" spans="1:19">
      <c r="A5" s="33" t="s">
        <v>134</v>
      </c>
      <c r="B5" s="14">
        <v>85.593047501162758</v>
      </c>
      <c r="C5" s="14">
        <v>38.317105592482399</v>
      </c>
      <c r="O5" s="41"/>
      <c r="P5" s="41"/>
      <c r="S5" s="41"/>
    </row>
    <row r="6" spans="1:19">
      <c r="A6" s="33" t="s">
        <v>133</v>
      </c>
      <c r="B6" s="14">
        <v>83.684299703283017</v>
      </c>
      <c r="C6" s="14">
        <v>38.683993864960826</v>
      </c>
      <c r="O6" s="41"/>
      <c r="P6" s="41"/>
      <c r="S6" s="41"/>
    </row>
    <row r="7" spans="1:19">
      <c r="A7" s="33" t="s">
        <v>132</v>
      </c>
      <c r="B7" s="14">
        <v>85.781627214143228</v>
      </c>
      <c r="C7" s="14">
        <v>37.686455159273265</v>
      </c>
      <c r="O7" s="41"/>
      <c r="P7" s="41"/>
      <c r="S7" s="41"/>
    </row>
    <row r="8" spans="1:19">
      <c r="A8" s="33" t="s">
        <v>131</v>
      </c>
      <c r="B8" s="14">
        <v>85.897459506958469</v>
      </c>
      <c r="C8" s="14">
        <v>37.466948267256775</v>
      </c>
      <c r="O8" s="41"/>
      <c r="P8" s="41"/>
      <c r="S8" s="41"/>
    </row>
    <row r="9" spans="1:19">
      <c r="A9" s="33" t="s">
        <v>130</v>
      </c>
      <c r="B9" s="14">
        <v>83.33808403959668</v>
      </c>
      <c r="C9" s="14">
        <v>37.828421618227836</v>
      </c>
      <c r="O9" s="41"/>
      <c r="P9" s="41"/>
      <c r="S9" s="41"/>
    </row>
    <row r="10" spans="1:19">
      <c r="A10" s="33" t="s">
        <v>129</v>
      </c>
      <c r="B10" s="14">
        <v>81.422758935386938</v>
      </c>
      <c r="C10" s="14">
        <v>38.198852391122053</v>
      </c>
      <c r="O10" s="41"/>
      <c r="P10" s="41"/>
      <c r="S10" s="41"/>
    </row>
    <row r="11" spans="1:19">
      <c r="A11" s="33" t="s">
        <v>128</v>
      </c>
      <c r="B11" s="14">
        <v>78.941020318858634</v>
      </c>
      <c r="C11" s="14">
        <v>38.431304032553818</v>
      </c>
      <c r="O11" s="41"/>
      <c r="P11" s="41"/>
      <c r="S11" s="41"/>
    </row>
    <row r="12" spans="1:19">
      <c r="A12" s="33" t="s">
        <v>127</v>
      </c>
      <c r="B12" s="14">
        <v>75.345862646778087</v>
      </c>
      <c r="C12" s="14">
        <v>37.914587462699807</v>
      </c>
      <c r="O12" s="41"/>
      <c r="P12" s="41"/>
      <c r="S12" s="41"/>
    </row>
    <row r="13" spans="1:19">
      <c r="A13" s="33" t="s">
        <v>126</v>
      </c>
      <c r="B13" s="14">
        <v>73.396007175322637</v>
      </c>
      <c r="C13" s="14">
        <v>37.653194338749174</v>
      </c>
      <c r="O13" s="41"/>
      <c r="P13" s="41"/>
      <c r="S13" s="41"/>
    </row>
    <row r="14" spans="1:19">
      <c r="A14" s="29">
        <v>2007</v>
      </c>
      <c r="B14" s="14">
        <v>71.529085015956653</v>
      </c>
      <c r="C14" s="14">
        <v>37.97574616898644</v>
      </c>
      <c r="O14" s="41"/>
      <c r="P14" s="41"/>
      <c r="S14" s="41"/>
    </row>
    <row r="15" spans="1:19">
      <c r="A15" s="33" t="s">
        <v>125</v>
      </c>
      <c r="B15" s="14">
        <v>70.230077197644221</v>
      </c>
      <c r="C15" s="14">
        <v>38.057095281121931</v>
      </c>
      <c r="O15" s="41"/>
      <c r="P15" s="41"/>
      <c r="S15" s="41"/>
    </row>
    <row r="16" spans="1:19">
      <c r="A16" s="33" t="s">
        <v>124</v>
      </c>
      <c r="B16" s="14">
        <v>67.918105544360984</v>
      </c>
      <c r="C16" s="14">
        <v>38.116099266277935</v>
      </c>
      <c r="O16" s="41"/>
      <c r="P16" s="41"/>
      <c r="S16" s="41"/>
    </row>
    <row r="17" spans="1:19">
      <c r="A17" s="33" t="s">
        <v>123</v>
      </c>
      <c r="B17" s="14">
        <v>66.237690129478835</v>
      </c>
      <c r="C17" s="14">
        <v>38.203984894567355</v>
      </c>
      <c r="O17" s="41"/>
      <c r="P17" s="41"/>
      <c r="S17" s="41"/>
    </row>
    <row r="18" spans="1:19">
      <c r="A18" s="33" t="s">
        <v>122</v>
      </c>
      <c r="B18" s="14">
        <v>63.302544678136037</v>
      </c>
      <c r="C18" s="14">
        <v>38.798412602527684</v>
      </c>
      <c r="O18" s="41"/>
      <c r="P18" s="41"/>
      <c r="S18" s="41"/>
    </row>
    <row r="19" spans="1:19">
      <c r="A19" s="33" t="s">
        <v>121</v>
      </c>
      <c r="B19" s="14">
        <v>63.032375104413624</v>
      </c>
      <c r="C19" s="14">
        <v>38.3328723509767</v>
      </c>
      <c r="O19" s="41"/>
      <c r="P19" s="41"/>
      <c r="S19" s="41"/>
    </row>
    <row r="20" spans="1:19">
      <c r="A20" s="33" t="s">
        <v>120</v>
      </c>
      <c r="B20" s="14">
        <v>62.726045846099495</v>
      </c>
      <c r="C20" s="14">
        <v>37.938612665209433</v>
      </c>
      <c r="O20" s="41"/>
      <c r="P20" s="41"/>
      <c r="S20" s="41"/>
    </row>
    <row r="21" spans="1:19">
      <c r="A21" s="33" t="s">
        <v>119</v>
      </c>
      <c r="B21" s="14">
        <v>62.180923744415473</v>
      </c>
      <c r="C21" s="14">
        <v>38.070301389114547</v>
      </c>
      <c r="O21" s="41"/>
      <c r="P21" s="41"/>
      <c r="S21" s="41"/>
    </row>
    <row r="22" spans="1:19">
      <c r="A22" s="33" t="s">
        <v>118</v>
      </c>
      <c r="B22" s="14">
        <v>61.512088244011437</v>
      </c>
      <c r="C22" s="14">
        <v>38.113157461239076</v>
      </c>
      <c r="O22" s="41"/>
      <c r="P22" s="41"/>
      <c r="S22" s="41"/>
    </row>
    <row r="23" spans="1:19">
      <c r="A23" s="33" t="s">
        <v>117</v>
      </c>
      <c r="B23" s="14">
        <v>61.567415990850584</v>
      </c>
      <c r="C23" s="14">
        <v>38.372975331789974</v>
      </c>
      <c r="O23" s="41"/>
      <c r="P23" s="41"/>
      <c r="S23" s="41"/>
    </row>
    <row r="24" spans="1:19">
      <c r="A24" s="33" t="s">
        <v>116</v>
      </c>
      <c r="B24" s="14">
        <v>62.306140570448029</v>
      </c>
      <c r="C24" s="14">
        <v>38.177631403066492</v>
      </c>
      <c r="O24" s="41"/>
      <c r="P24" s="41"/>
      <c r="S24" s="41"/>
    </row>
    <row r="25" spans="1:19">
      <c r="A25" s="33" t="s">
        <v>115</v>
      </c>
      <c r="B25" s="14">
        <v>62.38620589640712</v>
      </c>
      <c r="C25" s="14">
        <v>38.34379138429766</v>
      </c>
      <c r="O25" s="41"/>
      <c r="P25" s="41"/>
      <c r="S25" s="41"/>
    </row>
    <row r="26" spans="1:19">
      <c r="A26" s="29">
        <v>2008</v>
      </c>
      <c r="B26" s="14">
        <v>62.314427569487201</v>
      </c>
      <c r="C26" s="14">
        <v>38.51578001916117</v>
      </c>
      <c r="O26" s="41"/>
      <c r="P26" s="41"/>
      <c r="S26" s="41"/>
    </row>
    <row r="27" spans="1:19">
      <c r="A27" s="33" t="s">
        <v>114</v>
      </c>
      <c r="B27" s="14">
        <v>62.1839268703269</v>
      </c>
      <c r="C27" s="14">
        <v>38.49922092567477</v>
      </c>
      <c r="O27" s="41"/>
      <c r="P27" s="41"/>
      <c r="S27" s="41"/>
    </row>
    <row r="28" spans="1:19">
      <c r="A28" s="33" t="s">
        <v>113</v>
      </c>
      <c r="B28" s="14">
        <v>61.579234475850711</v>
      </c>
      <c r="C28" s="14">
        <v>38.495526342330912</v>
      </c>
      <c r="O28" s="41"/>
      <c r="P28" s="41"/>
      <c r="S28" s="41"/>
    </row>
    <row r="29" spans="1:19">
      <c r="A29" s="33" t="s">
        <v>112</v>
      </c>
      <c r="B29" s="14">
        <v>61.064138794393536</v>
      </c>
      <c r="C29" s="14">
        <v>38.477649551792645</v>
      </c>
      <c r="O29" s="41"/>
      <c r="P29" s="41"/>
      <c r="S29" s="41"/>
    </row>
    <row r="30" spans="1:19">
      <c r="A30" s="33" t="s">
        <v>111</v>
      </c>
      <c r="B30" s="14">
        <v>60.229748951501598</v>
      </c>
      <c r="C30" s="14">
        <v>38.73394634551677</v>
      </c>
      <c r="O30" s="41"/>
      <c r="P30" s="41"/>
      <c r="S30" s="41"/>
    </row>
    <row r="31" spans="1:19">
      <c r="A31" s="33" t="s">
        <v>110</v>
      </c>
      <c r="B31" s="14">
        <v>59.914951695013961</v>
      </c>
      <c r="C31" s="14">
        <v>38.284271874012276</v>
      </c>
      <c r="O31" s="41"/>
      <c r="P31" s="41"/>
      <c r="S31" s="41"/>
    </row>
    <row r="32" spans="1:19">
      <c r="A32" s="33" t="s">
        <v>109</v>
      </c>
      <c r="B32" s="14">
        <v>60.748125521325335</v>
      </c>
      <c r="C32" s="14">
        <v>37.939858166869854</v>
      </c>
      <c r="O32" s="41"/>
      <c r="P32" s="41"/>
      <c r="S32" s="41"/>
    </row>
    <row r="33" spans="1:19">
      <c r="A33" s="33" t="s">
        <v>108</v>
      </c>
      <c r="B33" s="14">
        <v>62.067263165335739</v>
      </c>
      <c r="C33" s="14">
        <v>37.688598250747283</v>
      </c>
      <c r="O33" s="41"/>
      <c r="P33" s="41"/>
      <c r="S33" s="41"/>
    </row>
    <row r="34" spans="1:19">
      <c r="A34" s="33" t="s">
        <v>107</v>
      </c>
      <c r="B34" s="14">
        <v>64.06348641149107</v>
      </c>
      <c r="C34" s="14">
        <v>37.422033745812186</v>
      </c>
      <c r="O34" s="41"/>
      <c r="P34" s="41"/>
      <c r="S34" s="41"/>
    </row>
    <row r="35" spans="1:19">
      <c r="A35" s="33" t="s">
        <v>106</v>
      </c>
      <c r="B35" s="14">
        <v>66.330288790776066</v>
      </c>
      <c r="C35" s="14">
        <v>37.159971051832073</v>
      </c>
      <c r="O35" s="41"/>
      <c r="P35" s="41"/>
      <c r="S35" s="41"/>
    </row>
    <row r="36" spans="1:19">
      <c r="A36" s="33" t="s">
        <v>105</v>
      </c>
      <c r="B36" s="14">
        <v>69.085774090208886</v>
      </c>
      <c r="C36" s="14">
        <v>37.026065939229603</v>
      </c>
      <c r="O36" s="41"/>
      <c r="P36" s="41"/>
      <c r="S36" s="41"/>
    </row>
    <row r="37" spans="1:19">
      <c r="A37" s="33" t="s">
        <v>104</v>
      </c>
      <c r="B37" s="14">
        <v>72.386970263552328</v>
      </c>
      <c r="C37" s="14">
        <v>36.6754409710977</v>
      </c>
      <c r="O37" s="41"/>
      <c r="P37" s="41"/>
      <c r="S37" s="41"/>
    </row>
    <row r="38" spans="1:19">
      <c r="A38" s="29">
        <v>2009</v>
      </c>
      <c r="B38" s="14">
        <v>75.405692217467887</v>
      </c>
      <c r="C38" s="14">
        <v>36.457422002909176</v>
      </c>
      <c r="O38" s="41"/>
      <c r="P38" s="41"/>
      <c r="S38" s="41"/>
    </row>
    <row r="39" spans="1:19">
      <c r="A39" s="33" t="s">
        <v>103</v>
      </c>
      <c r="B39" s="14">
        <v>79.191096991073692</v>
      </c>
      <c r="C39" s="14">
        <v>36.321435935162519</v>
      </c>
      <c r="O39" s="41"/>
      <c r="P39" s="41"/>
      <c r="S39" s="41"/>
    </row>
    <row r="40" spans="1:19">
      <c r="A40" s="33" t="s">
        <v>102</v>
      </c>
      <c r="B40" s="14">
        <v>83.190628493796268</v>
      </c>
      <c r="C40" s="14">
        <v>36.285491299138926</v>
      </c>
      <c r="O40" s="41"/>
      <c r="P40" s="41"/>
      <c r="S40" s="41"/>
    </row>
    <row r="41" spans="1:19">
      <c r="A41" s="33" t="s">
        <v>101</v>
      </c>
      <c r="B41" s="14">
        <v>87.946265397663183</v>
      </c>
      <c r="C41" s="14">
        <v>36.199636570552499</v>
      </c>
      <c r="O41" s="41"/>
      <c r="P41" s="41"/>
      <c r="S41" s="41"/>
    </row>
    <row r="42" spans="1:19">
      <c r="A42" s="33" t="s">
        <v>100</v>
      </c>
      <c r="B42" s="14">
        <v>91.186030159019793</v>
      </c>
      <c r="C42" s="14">
        <v>36.2334361689351</v>
      </c>
      <c r="O42" s="41"/>
      <c r="P42" s="41"/>
      <c r="S42" s="41"/>
    </row>
    <row r="43" spans="1:19">
      <c r="A43" s="33" t="s">
        <v>99</v>
      </c>
      <c r="B43" s="14">
        <v>94.37059330487304</v>
      </c>
      <c r="C43" s="14">
        <v>36.186752982557167</v>
      </c>
      <c r="O43" s="41"/>
      <c r="P43" s="41"/>
      <c r="S43" s="41"/>
    </row>
    <row r="44" spans="1:19">
      <c r="A44" s="33" t="s">
        <v>98</v>
      </c>
      <c r="B44" s="14">
        <v>96.830482424996291</v>
      </c>
      <c r="C44" s="14">
        <v>36.074396292689556</v>
      </c>
      <c r="O44" s="41"/>
      <c r="P44" s="41"/>
      <c r="S44" s="41"/>
    </row>
    <row r="45" spans="1:19">
      <c r="A45" s="33" t="s">
        <v>97</v>
      </c>
      <c r="B45" s="14">
        <v>99.030902729032235</v>
      </c>
      <c r="C45" s="14">
        <v>36.110167892145853</v>
      </c>
      <c r="O45" s="41"/>
      <c r="P45" s="41"/>
      <c r="S45" s="41"/>
    </row>
    <row r="46" spans="1:19">
      <c r="A46" s="33" t="s">
        <v>96</v>
      </c>
      <c r="B46" s="14">
        <v>100.8507732706245</v>
      </c>
      <c r="C46" s="14">
        <v>36.259426243906205</v>
      </c>
      <c r="O46" s="41"/>
      <c r="P46" s="41"/>
      <c r="S46" s="41"/>
    </row>
    <row r="47" spans="1:19">
      <c r="A47" s="33" t="s">
        <v>95</v>
      </c>
      <c r="B47" s="14">
        <v>102.6516837577357</v>
      </c>
      <c r="C47" s="14">
        <v>36.302873269353242</v>
      </c>
      <c r="O47" s="41"/>
      <c r="P47" s="41"/>
      <c r="S47" s="41"/>
    </row>
    <row r="48" spans="1:19">
      <c r="A48" s="33" t="s">
        <v>94</v>
      </c>
      <c r="B48" s="14">
        <v>104.03768332056021</v>
      </c>
      <c r="C48" s="14">
        <v>36.343397713194662</v>
      </c>
      <c r="O48" s="41"/>
      <c r="P48" s="41"/>
      <c r="S48" s="41"/>
    </row>
    <row r="49" spans="1:19">
      <c r="A49" s="33" t="s">
        <v>93</v>
      </c>
      <c r="B49" s="14">
        <v>104.7330244524111</v>
      </c>
      <c r="C49" s="14">
        <v>36.375143727186355</v>
      </c>
      <c r="O49" s="41"/>
      <c r="P49" s="41"/>
      <c r="S49" s="41"/>
    </row>
    <row r="50" spans="1:19">
      <c r="A50" s="29">
        <v>2010</v>
      </c>
      <c r="B50" s="14">
        <v>107.110551785315</v>
      </c>
      <c r="C50" s="14">
        <v>36.456225248666108</v>
      </c>
      <c r="O50" s="41"/>
      <c r="P50" s="41"/>
      <c r="S50" s="41"/>
    </row>
    <row r="51" spans="1:19">
      <c r="A51" s="33" t="s">
        <v>92</v>
      </c>
      <c r="B51" s="14">
        <v>108.24509528553101</v>
      </c>
      <c r="C51" s="14">
        <v>36.504684608700643</v>
      </c>
      <c r="O51" s="41"/>
      <c r="P51" s="41"/>
      <c r="S51" s="41"/>
    </row>
    <row r="52" spans="1:19">
      <c r="A52" s="33" t="s">
        <v>91</v>
      </c>
      <c r="B52" s="14">
        <v>109.5092110012382</v>
      </c>
      <c r="C52" s="14">
        <v>36.547473573444236</v>
      </c>
      <c r="O52" s="41"/>
      <c r="P52" s="41"/>
      <c r="S52" s="41"/>
    </row>
    <row r="53" spans="1:19">
      <c r="A53" s="33" t="s">
        <v>90</v>
      </c>
      <c r="B53" s="14">
        <v>110.2709121056493</v>
      </c>
      <c r="C53" s="14">
        <v>36.618785672241685</v>
      </c>
      <c r="O53" s="41"/>
      <c r="P53" s="41"/>
      <c r="S53" s="41"/>
    </row>
    <row r="54" spans="1:19">
      <c r="A54" s="33" t="s">
        <v>89</v>
      </c>
      <c r="B54" s="14">
        <v>110.9692016447532</v>
      </c>
      <c r="C54" s="14">
        <v>36.683376487474511</v>
      </c>
      <c r="O54" s="41"/>
      <c r="P54" s="41"/>
      <c r="S54" s="41"/>
    </row>
    <row r="55" spans="1:19">
      <c r="A55" s="33" t="s">
        <v>88</v>
      </c>
      <c r="B55" s="14">
        <v>111.791529350736</v>
      </c>
      <c r="C55" s="14">
        <v>36.773777820267753</v>
      </c>
      <c r="O55" s="41"/>
      <c r="P55" s="41"/>
      <c r="S55" s="41"/>
    </row>
    <row r="56" spans="1:19">
      <c r="A56" s="33" t="s">
        <v>87</v>
      </c>
      <c r="B56" s="14">
        <v>112.0999702740834</v>
      </c>
      <c r="C56" s="14">
        <v>36.924471729084054</v>
      </c>
      <c r="O56" s="41"/>
      <c r="P56" s="41"/>
      <c r="S56" s="41"/>
    </row>
    <row r="57" spans="1:19">
      <c r="A57" s="33" t="s">
        <v>86</v>
      </c>
      <c r="B57" s="14">
        <v>111.781475035144</v>
      </c>
      <c r="C57" s="14">
        <v>37.088147047000511</v>
      </c>
      <c r="O57" s="41"/>
      <c r="P57" s="41"/>
      <c r="S57" s="41"/>
    </row>
    <row r="58" spans="1:19">
      <c r="A58" s="33" t="s">
        <v>85</v>
      </c>
      <c r="B58" s="14">
        <v>111.21842685911271</v>
      </c>
      <c r="C58" s="14">
        <v>37.338841177475501</v>
      </c>
      <c r="O58" s="41"/>
      <c r="P58" s="41"/>
      <c r="S58" s="41"/>
    </row>
    <row r="59" spans="1:19">
      <c r="A59" s="33" t="s">
        <v>84</v>
      </c>
      <c r="B59" s="14">
        <v>110.59508087286849</v>
      </c>
      <c r="C59" s="14">
        <v>37.606960338734439</v>
      </c>
      <c r="O59" s="41"/>
      <c r="P59" s="41"/>
      <c r="S59" s="41"/>
    </row>
    <row r="60" spans="1:19">
      <c r="A60" s="33" t="s">
        <v>83</v>
      </c>
      <c r="B60" s="14">
        <v>110.1303208419214</v>
      </c>
      <c r="C60" s="14">
        <v>37.675890664582688</v>
      </c>
      <c r="O60" s="41"/>
      <c r="P60" s="41"/>
      <c r="S60" s="41"/>
    </row>
    <row r="61" spans="1:19">
      <c r="A61" s="33" t="s">
        <v>82</v>
      </c>
      <c r="B61" s="14">
        <v>109.2943726833626</v>
      </c>
      <c r="C61" s="14">
        <v>37.922878898230358</v>
      </c>
      <c r="O61" s="41"/>
      <c r="P61" s="41"/>
      <c r="S61" s="41"/>
    </row>
    <row r="62" spans="1:19">
      <c r="A62" s="29">
        <v>2011</v>
      </c>
      <c r="B62" s="14">
        <v>107.9149908441639</v>
      </c>
      <c r="C62" s="14">
        <v>38.245807333303048</v>
      </c>
      <c r="O62" s="41"/>
      <c r="P62" s="41"/>
      <c r="S62" s="41"/>
    </row>
    <row r="63" spans="1:19">
      <c r="A63" s="33" t="s">
        <v>81</v>
      </c>
      <c r="B63" s="14">
        <v>107.43751613258161</v>
      </c>
      <c r="C63" s="14">
        <v>38.313013676280704</v>
      </c>
      <c r="O63" s="41"/>
      <c r="P63" s="41"/>
      <c r="S63" s="41"/>
    </row>
    <row r="64" spans="1:19">
      <c r="A64" s="33" t="s">
        <v>80</v>
      </c>
      <c r="B64" s="14">
        <v>107.08405006737379</v>
      </c>
      <c r="C64" s="14">
        <v>38.542008166736821</v>
      </c>
      <c r="O64" s="41"/>
      <c r="P64" s="41"/>
      <c r="S64" s="41"/>
    </row>
    <row r="65" spans="1:19">
      <c r="A65" s="33" t="s">
        <v>79</v>
      </c>
      <c r="B65" s="14">
        <v>106.9582560392832</v>
      </c>
      <c r="C65" s="14">
        <v>38.746625562819744</v>
      </c>
      <c r="O65" s="41"/>
      <c r="P65" s="41"/>
      <c r="S65" s="41"/>
    </row>
    <row r="66" spans="1:19">
      <c r="A66" s="33" t="s">
        <v>78</v>
      </c>
      <c r="B66" s="14">
        <v>107.30883137366639</v>
      </c>
      <c r="C66" s="14">
        <v>38.977990726127551</v>
      </c>
      <c r="O66" s="41"/>
      <c r="P66" s="41"/>
      <c r="S66" s="41"/>
    </row>
    <row r="67" spans="1:19">
      <c r="A67" s="33" t="s">
        <v>77</v>
      </c>
      <c r="B67" s="14">
        <v>107.6598180208817</v>
      </c>
      <c r="C67" s="14">
        <v>39.060037382182536</v>
      </c>
      <c r="O67" s="41"/>
      <c r="P67" s="41"/>
      <c r="S67" s="41"/>
    </row>
    <row r="68" spans="1:19">
      <c r="A68" s="33" t="s">
        <v>76</v>
      </c>
      <c r="B68" s="14">
        <v>107.91083216882309</v>
      </c>
      <c r="C68" s="14">
        <v>39.161993290767981</v>
      </c>
      <c r="O68" s="41"/>
      <c r="P68" s="41"/>
      <c r="S68" s="41"/>
    </row>
    <row r="69" spans="1:19">
      <c r="A69" s="33" t="s">
        <v>75</v>
      </c>
      <c r="B69" s="14">
        <v>107.9723242398926</v>
      </c>
      <c r="C69" s="14">
        <v>39.274664358928412</v>
      </c>
      <c r="O69" s="41"/>
      <c r="P69" s="41"/>
      <c r="S69" s="41"/>
    </row>
    <row r="70" spans="1:19">
      <c r="A70" s="33" t="s">
        <v>74</v>
      </c>
      <c r="B70" s="14">
        <v>107.868695503087</v>
      </c>
      <c r="C70" s="14">
        <v>39.258531505140056</v>
      </c>
      <c r="O70" s="41"/>
      <c r="P70" s="41"/>
      <c r="S70" s="41"/>
    </row>
    <row r="71" spans="1:19">
      <c r="A71" s="33" t="s">
        <v>73</v>
      </c>
      <c r="B71" s="14">
        <v>107.9902500012369</v>
      </c>
      <c r="C71" s="14">
        <v>39.196558863648242</v>
      </c>
      <c r="O71" s="41"/>
      <c r="P71" s="41"/>
      <c r="S71" s="41"/>
    </row>
    <row r="72" spans="1:19">
      <c r="A72" s="33" t="s">
        <v>72</v>
      </c>
      <c r="B72" s="14">
        <v>108.7150912271313</v>
      </c>
      <c r="C72" s="14">
        <v>39.289425067125919</v>
      </c>
      <c r="O72" s="41"/>
      <c r="P72" s="41"/>
      <c r="S72" s="41"/>
    </row>
    <row r="73" spans="1:19">
      <c r="A73" s="33" t="s">
        <v>71</v>
      </c>
      <c r="B73" s="14">
        <v>109.5338126152612</v>
      </c>
      <c r="C73" s="14">
        <v>39.280206127232397</v>
      </c>
      <c r="O73" s="41"/>
      <c r="P73" s="41"/>
      <c r="S73" s="41"/>
    </row>
    <row r="74" spans="1:19">
      <c r="A74" s="29">
        <v>2012</v>
      </c>
      <c r="B74" s="14">
        <v>110.2941825627934</v>
      </c>
      <c r="C74" s="14">
        <v>39.416396598191881</v>
      </c>
      <c r="O74" s="41"/>
      <c r="P74" s="41"/>
      <c r="S74" s="41"/>
    </row>
    <row r="75" spans="1:19">
      <c r="A75" s="33" t="s">
        <v>70</v>
      </c>
      <c r="B75" s="14">
        <v>111.26495898792611</v>
      </c>
      <c r="C75" s="14">
        <v>39.546424411665704</v>
      </c>
      <c r="O75" s="41"/>
      <c r="P75" s="41"/>
      <c r="S75" s="41"/>
    </row>
    <row r="76" spans="1:19">
      <c r="A76" s="33" t="s">
        <v>69</v>
      </c>
      <c r="B76" s="14">
        <v>111.65549599608759</v>
      </c>
      <c r="C76" s="14">
        <v>39.651276472222136</v>
      </c>
      <c r="O76" s="41"/>
      <c r="P76" s="41"/>
      <c r="S76" s="41"/>
    </row>
    <row r="77" spans="1:19">
      <c r="A77" s="33" t="s">
        <v>68</v>
      </c>
      <c r="B77" s="14">
        <v>112.3815717383078</v>
      </c>
      <c r="C77" s="14">
        <v>39.713614507077146</v>
      </c>
      <c r="O77" s="41"/>
      <c r="P77" s="41"/>
      <c r="S77" s="41"/>
    </row>
    <row r="78" spans="1:19">
      <c r="A78" s="33" t="s">
        <v>67</v>
      </c>
      <c r="B78" s="14">
        <v>112.89237196225089</v>
      </c>
      <c r="C78" s="14">
        <v>39.781064777475699</v>
      </c>
      <c r="O78" s="41"/>
      <c r="P78" s="41"/>
      <c r="S78" s="41"/>
    </row>
    <row r="79" spans="1:19">
      <c r="A79" s="33" t="s">
        <v>66</v>
      </c>
      <c r="B79" s="14">
        <v>113.4919834807134</v>
      </c>
      <c r="C79" s="14">
        <v>39.698872792316777</v>
      </c>
      <c r="O79" s="41"/>
      <c r="P79" s="41"/>
      <c r="S79" s="41"/>
    </row>
    <row r="80" spans="1:19">
      <c r="A80" s="33" t="s">
        <v>65</v>
      </c>
      <c r="B80" s="14">
        <v>112.87311626344841</v>
      </c>
      <c r="C80" s="14">
        <v>39.963507377351419</v>
      </c>
      <c r="O80" s="41"/>
      <c r="P80" s="41"/>
      <c r="S80" s="41"/>
    </row>
    <row r="81" spans="1:19">
      <c r="A81" s="33" t="s">
        <v>64</v>
      </c>
      <c r="B81" s="14">
        <v>113.286671922522</v>
      </c>
      <c r="C81" s="14">
        <v>40.159475641821622</v>
      </c>
      <c r="O81" s="41"/>
      <c r="P81" s="41"/>
      <c r="S81" s="41"/>
    </row>
    <row r="82" spans="1:19">
      <c r="A82" s="33" t="s">
        <v>63</v>
      </c>
      <c r="B82" s="14">
        <v>114.0250870962053</v>
      </c>
      <c r="C82" s="14">
        <v>40.214596044112469</v>
      </c>
      <c r="O82" s="41"/>
      <c r="P82" s="41"/>
      <c r="S82" s="41"/>
    </row>
    <row r="83" spans="1:19">
      <c r="A83" s="33" t="s">
        <v>62</v>
      </c>
      <c r="B83" s="14">
        <v>115.1592119532274</v>
      </c>
      <c r="C83" s="14">
        <v>40.263622820170838</v>
      </c>
      <c r="O83" s="41"/>
      <c r="P83" s="41"/>
      <c r="S83" s="41"/>
    </row>
    <row r="84" spans="1:19">
      <c r="A84" s="33" t="s">
        <v>61</v>
      </c>
      <c r="B84" s="14">
        <v>115.3728870130482</v>
      </c>
      <c r="C84" s="14">
        <v>40.44581584014518</v>
      </c>
      <c r="O84" s="41"/>
      <c r="P84" s="41"/>
      <c r="S84" s="41"/>
    </row>
    <row r="85" spans="1:19">
      <c r="A85" s="33" t="s">
        <v>60</v>
      </c>
      <c r="B85" s="14">
        <v>115.42931007794721</v>
      </c>
      <c r="C85" s="14">
        <v>40.539227845684621</v>
      </c>
      <c r="O85" s="41"/>
      <c r="P85" s="41"/>
      <c r="S85" s="41"/>
    </row>
    <row r="86" spans="1:19">
      <c r="A86" s="29" t="s">
        <v>59</v>
      </c>
      <c r="B86" s="14">
        <v>115.8775041935245</v>
      </c>
      <c r="C86" s="14">
        <v>40.711230425085894</v>
      </c>
      <c r="O86" s="41"/>
      <c r="P86" s="41"/>
      <c r="S86" s="41"/>
    </row>
    <row r="87" spans="1:19">
      <c r="A87" s="33" t="s">
        <v>58</v>
      </c>
      <c r="B87" s="14">
        <v>116.41874793610181</v>
      </c>
      <c r="C87" s="14">
        <v>40.854629193586135</v>
      </c>
      <c r="O87" s="41"/>
      <c r="P87" s="41"/>
      <c r="S87" s="41"/>
    </row>
    <row r="88" spans="1:19">
      <c r="A88" s="33" t="s">
        <v>57</v>
      </c>
      <c r="B88" s="14">
        <v>117.2754271947298</v>
      </c>
      <c r="C88" s="14">
        <v>40.98625254410527</v>
      </c>
      <c r="O88" s="41"/>
      <c r="P88" s="41"/>
      <c r="S88" s="41"/>
    </row>
    <row r="89" spans="1:19">
      <c r="A89" s="33" t="s">
        <v>56</v>
      </c>
      <c r="B89" s="14">
        <v>117.94033147054201</v>
      </c>
      <c r="C89" s="14">
        <v>41.187631873935828</v>
      </c>
      <c r="O89" s="41"/>
      <c r="P89" s="41"/>
      <c r="S89" s="41"/>
    </row>
    <row r="90" spans="1:19">
      <c r="A90" s="33" t="s">
        <v>55</v>
      </c>
      <c r="B90" s="14">
        <v>117.98428505587459</v>
      </c>
      <c r="C90" s="14">
        <v>41.346983711578041</v>
      </c>
      <c r="O90" s="41"/>
      <c r="P90" s="41"/>
      <c r="S90" s="41"/>
    </row>
    <row r="91" spans="1:19">
      <c r="A91" s="33" t="s">
        <v>54</v>
      </c>
      <c r="B91" s="14">
        <v>118.7635072074207</v>
      </c>
      <c r="C91" s="14">
        <v>41.511780208813136</v>
      </c>
      <c r="O91" s="41"/>
      <c r="P91" s="41"/>
      <c r="S91" s="41"/>
    </row>
    <row r="92" spans="1:19">
      <c r="A92" s="33" t="s">
        <v>53</v>
      </c>
      <c r="B92" s="14">
        <v>119.03190159398049</v>
      </c>
      <c r="C92" s="14">
        <v>41.734750043180298</v>
      </c>
      <c r="O92" s="41"/>
      <c r="P92" s="41"/>
      <c r="S92" s="41"/>
    </row>
    <row r="93" spans="1:19">
      <c r="A93" s="33" t="s">
        <v>52</v>
      </c>
      <c r="B93" s="14">
        <v>118.7783161081078</v>
      </c>
      <c r="C93" s="14">
        <v>41.938924502912421</v>
      </c>
      <c r="O93" s="41"/>
      <c r="P93" s="41"/>
      <c r="S93" s="41"/>
    </row>
    <row r="94" spans="1:19">
      <c r="A94" s="33" t="s">
        <v>51</v>
      </c>
      <c r="B94" s="14">
        <v>118.42564834561441</v>
      </c>
      <c r="C94" s="14">
        <v>42.217567861847193</v>
      </c>
      <c r="O94" s="41"/>
      <c r="P94" s="41"/>
      <c r="S94" s="41"/>
    </row>
    <row r="95" spans="1:19">
      <c r="A95" s="33" t="s">
        <v>50</v>
      </c>
      <c r="B95" s="14">
        <v>117.6425994261357</v>
      </c>
      <c r="C95" s="14">
        <v>42.443647940140124</v>
      </c>
      <c r="O95" s="41"/>
      <c r="P95" s="41"/>
      <c r="S95" s="41"/>
    </row>
    <row r="96" spans="1:19">
      <c r="A96" s="33" t="s">
        <v>49</v>
      </c>
      <c r="B96" s="14">
        <v>116.8855077312048</v>
      </c>
      <c r="C96" s="14">
        <v>42.661223058214389</v>
      </c>
      <c r="O96" s="41"/>
      <c r="P96" s="41"/>
      <c r="S96" s="41"/>
    </row>
    <row r="97" spans="1:19">
      <c r="A97" s="33" t="s">
        <v>48</v>
      </c>
      <c r="B97" s="14">
        <v>116.25390037088111</v>
      </c>
      <c r="C97" s="14">
        <v>42.832778413070798</v>
      </c>
      <c r="O97" s="41"/>
      <c r="P97" s="41"/>
      <c r="S97" s="41"/>
    </row>
    <row r="98" spans="1:19">
      <c r="A98" s="29" t="s">
        <v>47</v>
      </c>
      <c r="B98" s="14">
        <v>115.3514368608993</v>
      </c>
      <c r="C98" s="14">
        <v>42.97995505259469</v>
      </c>
      <c r="O98" s="41"/>
      <c r="P98" s="41"/>
      <c r="S98" s="41"/>
    </row>
    <row r="99" spans="1:19">
      <c r="A99" s="33" t="s">
        <v>46</v>
      </c>
      <c r="B99" s="14">
        <v>114.5107087866684</v>
      </c>
      <c r="C99" s="14">
        <v>43.055316176202446</v>
      </c>
      <c r="O99" s="41"/>
      <c r="P99" s="41"/>
      <c r="S99" s="41"/>
    </row>
    <row r="100" spans="1:19">
      <c r="A100" s="33" t="s">
        <v>45</v>
      </c>
      <c r="B100" s="14">
        <v>114.0503324880072</v>
      </c>
      <c r="C100" s="14">
        <v>43.2517343968115</v>
      </c>
      <c r="O100" s="41"/>
      <c r="P100" s="41"/>
      <c r="S100" s="41"/>
    </row>
    <row r="101" spans="1:19">
      <c r="A101" s="33" t="s">
        <v>44</v>
      </c>
      <c r="B101" s="14">
        <v>113.4613771772087</v>
      </c>
      <c r="C101" s="14">
        <v>43.422758601850283</v>
      </c>
      <c r="O101" s="41"/>
      <c r="P101" s="41"/>
      <c r="S101" s="41"/>
    </row>
    <row r="102" spans="1:19">
      <c r="A102" s="33" t="s">
        <v>43</v>
      </c>
      <c r="B102" s="14">
        <v>113.4318613789725</v>
      </c>
      <c r="C102" s="14">
        <v>43.675329206004058</v>
      </c>
      <c r="O102" s="41"/>
      <c r="P102" s="41"/>
      <c r="S102" s="41"/>
    </row>
    <row r="103" spans="1:19">
      <c r="A103" s="33" t="s">
        <v>42</v>
      </c>
      <c r="B103" s="14">
        <v>113.1568761278934</v>
      </c>
      <c r="C103" s="14">
        <v>43.816824226073479</v>
      </c>
      <c r="O103" s="41"/>
      <c r="P103" s="41"/>
      <c r="S103" s="41"/>
    </row>
    <row r="104" spans="1:19">
      <c r="A104" s="33" t="s">
        <v>41</v>
      </c>
      <c r="B104" s="14">
        <v>112.62423881151419</v>
      </c>
      <c r="C104" s="14">
        <v>44.003630150119186</v>
      </c>
      <c r="O104" s="41"/>
      <c r="P104" s="41"/>
      <c r="S104" s="41"/>
    </row>
    <row r="105" spans="1:19">
      <c r="A105" s="33" t="s">
        <v>40</v>
      </c>
      <c r="B105" s="14">
        <v>112.5780744260199</v>
      </c>
      <c r="C105" s="14">
        <v>44.11833289841168</v>
      </c>
      <c r="O105" s="41"/>
      <c r="P105" s="41"/>
      <c r="S105" s="41"/>
    </row>
    <row r="106" spans="1:19">
      <c r="A106" s="33" t="s">
        <v>39</v>
      </c>
      <c r="B106" s="14">
        <v>112.39564962992731</v>
      </c>
      <c r="C106" s="14">
        <v>44.334651922858562</v>
      </c>
      <c r="O106" s="41"/>
      <c r="P106" s="41"/>
      <c r="S106" s="41"/>
    </row>
    <row r="107" spans="1:19">
      <c r="A107" s="33" t="s">
        <v>38</v>
      </c>
      <c r="B107" s="14">
        <v>112.5562031671775</v>
      </c>
      <c r="C107" s="14">
        <v>44.539460970460176</v>
      </c>
      <c r="O107" s="41"/>
      <c r="P107" s="41"/>
      <c r="S107" s="41"/>
    </row>
    <row r="108" spans="1:19">
      <c r="A108" s="33" t="s">
        <v>37</v>
      </c>
      <c r="B108" s="14">
        <v>112.71396534983791</v>
      </c>
      <c r="C108" s="14">
        <v>44.69448428368112</v>
      </c>
      <c r="O108" s="41"/>
      <c r="P108" s="41"/>
      <c r="S108" s="41"/>
    </row>
    <row r="109" spans="1:19">
      <c r="A109" s="33" t="s">
        <v>36</v>
      </c>
      <c r="B109" s="14">
        <v>113.1544910021222</v>
      </c>
      <c r="C109" s="14">
        <v>44.861574218567426</v>
      </c>
      <c r="O109" s="41"/>
      <c r="P109" s="41"/>
      <c r="S109" s="41"/>
    </row>
    <row r="110" spans="1:19">
      <c r="A110" s="29">
        <v>2015</v>
      </c>
      <c r="B110" s="14">
        <v>113.4499261446495</v>
      </c>
      <c r="C110" s="14">
        <v>45.00649968368247</v>
      </c>
      <c r="O110" s="41"/>
      <c r="P110" s="41"/>
      <c r="S110" s="41"/>
    </row>
    <row r="111" spans="1:19">
      <c r="A111" s="33" t="s">
        <v>35</v>
      </c>
      <c r="B111" s="14">
        <v>113.9581548563262</v>
      </c>
      <c r="C111" s="14">
        <v>45.096184011101997</v>
      </c>
      <c r="O111" s="41"/>
      <c r="P111" s="41"/>
      <c r="S111" s="41"/>
    </row>
    <row r="112" spans="1:19">
      <c r="A112" s="33" t="s">
        <v>34</v>
      </c>
      <c r="B112" s="14">
        <v>114.2374329580436</v>
      </c>
      <c r="C112" s="14">
        <v>45.387593830722004</v>
      </c>
      <c r="O112" s="41"/>
      <c r="P112" s="41"/>
      <c r="S112" s="41"/>
    </row>
    <row r="113" spans="1:19">
      <c r="A113" s="33" t="s">
        <v>33</v>
      </c>
      <c r="B113" s="14">
        <v>115.0099107961213</v>
      </c>
      <c r="C113" s="14">
        <v>45.550994425056253</v>
      </c>
      <c r="O113" s="41"/>
      <c r="P113" s="41"/>
      <c r="S113" s="41"/>
    </row>
    <row r="114" spans="1:19">
      <c r="A114" s="33" t="s">
        <v>32</v>
      </c>
      <c r="B114" s="14">
        <v>115.8718386949088</v>
      </c>
      <c r="C114" s="14">
        <v>45.8880692573602</v>
      </c>
      <c r="O114" s="41"/>
      <c r="P114" s="41"/>
      <c r="S114" s="41"/>
    </row>
    <row r="115" spans="1:19">
      <c r="A115" s="33" t="s">
        <v>31</v>
      </c>
      <c r="B115" s="14">
        <v>116.08506054084749</v>
      </c>
      <c r="C115" s="14">
        <v>45.960805214356299</v>
      </c>
      <c r="O115" s="41"/>
      <c r="P115" s="41"/>
      <c r="S115" s="41"/>
    </row>
    <row r="116" spans="1:19">
      <c r="A116" s="33" t="s">
        <v>30</v>
      </c>
      <c r="B116" s="14">
        <v>116.6255154755501</v>
      </c>
      <c r="C116" s="14">
        <v>46.188468653427066</v>
      </c>
      <c r="O116" s="41"/>
      <c r="P116" s="41"/>
      <c r="S116" s="41"/>
    </row>
    <row r="117" spans="1:19">
      <c r="A117" s="33" t="s">
        <v>29</v>
      </c>
      <c r="B117" s="14">
        <v>117.20013990218349</v>
      </c>
      <c r="C117" s="14">
        <v>46.296869849838764</v>
      </c>
      <c r="O117" s="41"/>
      <c r="P117" s="41"/>
      <c r="S117" s="41"/>
    </row>
    <row r="118" spans="1:19">
      <c r="A118" s="33" t="s">
        <v>28</v>
      </c>
      <c r="B118" s="14">
        <v>117.78509173225289</v>
      </c>
      <c r="C118" s="14">
        <v>46.356841598324863</v>
      </c>
      <c r="O118" s="41"/>
      <c r="P118" s="41"/>
      <c r="S118" s="41"/>
    </row>
    <row r="119" spans="1:19">
      <c r="A119" s="33" t="s">
        <v>27</v>
      </c>
      <c r="B119" s="14">
        <v>118.11656154521</v>
      </c>
      <c r="C119" s="14">
        <v>46.583303461030212</v>
      </c>
      <c r="O119" s="41"/>
      <c r="P119" s="41"/>
      <c r="S119" s="41"/>
    </row>
    <row r="120" spans="1:19">
      <c r="A120" s="33" t="s">
        <v>26</v>
      </c>
      <c r="B120" s="14">
        <v>118.4415199996608</v>
      </c>
      <c r="C120" s="14">
        <v>46.770373006870905</v>
      </c>
      <c r="O120" s="41"/>
      <c r="P120" s="41"/>
      <c r="S120" s="41"/>
    </row>
    <row r="121" spans="1:19">
      <c r="A121" s="33" t="s">
        <v>25</v>
      </c>
      <c r="B121" s="14">
        <v>118.8114759993246</v>
      </c>
      <c r="C121" s="14">
        <v>46.990696281109592</v>
      </c>
      <c r="O121" s="41"/>
      <c r="P121" s="41"/>
      <c r="S121" s="41"/>
    </row>
    <row r="122" spans="1:19">
      <c r="A122" s="29">
        <v>2016</v>
      </c>
      <c r="B122" s="14">
        <v>119.08243438802499</v>
      </c>
      <c r="C122" s="14">
        <v>47.253479177837228</v>
      </c>
      <c r="O122" s="41"/>
      <c r="P122" s="41"/>
      <c r="S122" s="41"/>
    </row>
    <row r="123" spans="1:19">
      <c r="A123" s="33" t="s">
        <v>24</v>
      </c>
      <c r="B123" s="14">
        <v>119.22156301655231</v>
      </c>
      <c r="C123" s="14">
        <v>47.622738801471705</v>
      </c>
      <c r="O123" s="41"/>
      <c r="P123" s="41"/>
      <c r="S123" s="41"/>
    </row>
    <row r="124" spans="1:19">
      <c r="A124" s="33" t="s">
        <v>23</v>
      </c>
      <c r="B124" s="14">
        <v>119.32067594856051</v>
      </c>
      <c r="C124" s="14">
        <v>47.916454032331245</v>
      </c>
      <c r="O124" s="41"/>
      <c r="P124" s="41"/>
      <c r="S124" s="41"/>
    </row>
    <row r="125" spans="1:19">
      <c r="A125" s="33" t="s">
        <v>22</v>
      </c>
      <c r="B125" s="14">
        <v>119.5488772561101</v>
      </c>
      <c r="C125" s="14">
        <v>48.291276801359615</v>
      </c>
      <c r="O125" s="41"/>
      <c r="P125" s="41"/>
      <c r="S125" s="41"/>
    </row>
    <row r="126" spans="1:19">
      <c r="A126" s="33" t="s">
        <v>21</v>
      </c>
      <c r="B126" s="14">
        <v>119.7121457369042</v>
      </c>
      <c r="C126" s="14">
        <v>48.593718840961927</v>
      </c>
      <c r="O126" s="41"/>
      <c r="P126" s="41"/>
      <c r="S126" s="41"/>
    </row>
    <row r="127" spans="1:19">
      <c r="A127" s="33" t="s">
        <v>20</v>
      </c>
      <c r="B127" s="14">
        <v>119.90449764412421</v>
      </c>
      <c r="C127" s="14">
        <v>48.891836967261199</v>
      </c>
      <c r="O127" s="41"/>
      <c r="P127" s="41"/>
      <c r="S127" s="41"/>
    </row>
    <row r="128" spans="1:19">
      <c r="A128" s="33" t="s">
        <v>19</v>
      </c>
      <c r="B128" s="14">
        <v>119.87006091341671</v>
      </c>
      <c r="C128" s="14">
        <v>49.239717277090271</v>
      </c>
      <c r="O128" s="41"/>
      <c r="P128" s="41"/>
      <c r="S128" s="41"/>
    </row>
    <row r="129" spans="1:19">
      <c r="A129" s="33" t="s">
        <v>18</v>
      </c>
      <c r="B129" s="14">
        <v>120.8509682412748</v>
      </c>
      <c r="C129" s="14">
        <v>49.555668433706373</v>
      </c>
      <c r="O129" s="41"/>
      <c r="P129" s="41"/>
      <c r="S129" s="41"/>
    </row>
    <row r="130" spans="1:19">
      <c r="A130" s="33" t="s">
        <v>17</v>
      </c>
      <c r="B130" s="14">
        <v>121.4179093055517</v>
      </c>
      <c r="C130" s="14">
        <v>49.927944139876516</v>
      </c>
      <c r="O130" s="41"/>
      <c r="P130" s="41"/>
      <c r="S130" s="41"/>
    </row>
    <row r="131" spans="1:19">
      <c r="A131" s="33" t="s">
        <v>16</v>
      </c>
      <c r="B131" s="14">
        <v>122.3493267222118</v>
      </c>
      <c r="C131" s="14">
        <v>50.090795492372983</v>
      </c>
      <c r="O131" s="41"/>
      <c r="P131" s="41"/>
      <c r="S131" s="41"/>
    </row>
    <row r="132" spans="1:19">
      <c r="A132" s="33" t="s">
        <v>15</v>
      </c>
      <c r="B132" s="14">
        <v>123.473310860658</v>
      </c>
      <c r="C132" s="14">
        <v>50.290679853152241</v>
      </c>
      <c r="O132" s="41"/>
      <c r="P132" s="41"/>
      <c r="S132" s="41"/>
    </row>
    <row r="133" spans="1:19">
      <c r="A133" s="33" t="s">
        <v>14</v>
      </c>
      <c r="B133" s="14">
        <v>124.2489537960608</v>
      </c>
      <c r="C133" s="14">
        <v>50.497895557529091</v>
      </c>
      <c r="O133" s="41"/>
      <c r="P133" s="41"/>
      <c r="S133" s="41"/>
    </row>
    <row r="134" spans="1:19">
      <c r="A134" s="29">
        <v>2017</v>
      </c>
      <c r="B134" s="14">
        <v>125.1716364209279</v>
      </c>
      <c r="C134" s="14">
        <v>50.761052686516663</v>
      </c>
      <c r="O134" s="41"/>
      <c r="P134" s="41"/>
      <c r="S134" s="41"/>
    </row>
    <row r="135" spans="1:19">
      <c r="A135" s="33">
        <v>42767</v>
      </c>
      <c r="B135" s="14">
        <v>126.2032021380934</v>
      </c>
      <c r="C135" s="14">
        <v>50.813893519377153</v>
      </c>
      <c r="O135" s="41"/>
      <c r="P135" s="41"/>
      <c r="S135" s="41"/>
    </row>
    <row r="136" spans="1:19">
      <c r="A136" s="33">
        <v>42795</v>
      </c>
      <c r="B136" s="14">
        <v>126.8331965751367</v>
      </c>
      <c r="C136" s="14">
        <v>50.898803101796616</v>
      </c>
      <c r="O136" s="41"/>
      <c r="P136" s="41"/>
      <c r="S136" s="41"/>
    </row>
    <row r="137" spans="1:19">
      <c r="A137" s="33">
        <v>42826</v>
      </c>
      <c r="B137" s="14">
        <v>127.22196827402151</v>
      </c>
      <c r="C137" s="14">
        <v>50.973695522963006</v>
      </c>
      <c r="O137" s="41"/>
      <c r="P137" s="41"/>
      <c r="S137" s="41"/>
    </row>
    <row r="138" spans="1:19">
      <c r="A138" s="33">
        <v>42856</v>
      </c>
      <c r="B138" s="14">
        <v>127.207160865503</v>
      </c>
      <c r="C138" s="14">
        <v>51.1188198615123</v>
      </c>
      <c r="O138" s="41"/>
      <c r="P138" s="41"/>
      <c r="S138" s="41"/>
    </row>
    <row r="139" spans="1:19">
      <c r="A139" s="33">
        <v>42887</v>
      </c>
      <c r="B139" s="14">
        <v>126.95117401313451</v>
      </c>
      <c r="C139" s="14">
        <v>51.15066073882911</v>
      </c>
      <c r="O139" s="41"/>
      <c r="P139" s="41"/>
      <c r="S139" s="41"/>
    </row>
    <row r="140" spans="1:19">
      <c r="A140" s="33">
        <v>42917</v>
      </c>
      <c r="B140" s="14">
        <v>126.77604556770599</v>
      </c>
      <c r="C140" s="14">
        <v>51.162281804496658</v>
      </c>
      <c r="O140" s="41"/>
      <c r="P140" s="41"/>
      <c r="S140" s="41"/>
    </row>
    <row r="141" spans="1:19">
      <c r="A141" s="33">
        <v>42948</v>
      </c>
      <c r="B141" s="14">
        <v>126.85800086151511</v>
      </c>
      <c r="C141" s="14">
        <v>51.357375842619732</v>
      </c>
      <c r="O141" s="41"/>
      <c r="P141" s="41"/>
      <c r="S141" s="41"/>
    </row>
    <row r="142" spans="1:19">
      <c r="A142" s="33">
        <v>42979</v>
      </c>
      <c r="B142" s="14">
        <v>126.9546027413339</v>
      </c>
      <c r="C142" s="14">
        <v>51.554756249174616</v>
      </c>
      <c r="O142" s="41"/>
      <c r="P142" s="41"/>
      <c r="S142" s="41"/>
    </row>
    <row r="143" spans="1:19">
      <c r="A143" s="33">
        <v>43009</v>
      </c>
      <c r="B143" s="14">
        <v>126.93279454377911</v>
      </c>
      <c r="C143" s="14">
        <v>51.71335648796321</v>
      </c>
      <c r="O143" s="41"/>
      <c r="P143" s="41"/>
      <c r="S143" s="41"/>
    </row>
    <row r="144" spans="1:19">
      <c r="A144" s="33">
        <v>43040</v>
      </c>
      <c r="B144" s="14">
        <v>126.92522559155901</v>
      </c>
      <c r="C144" s="14">
        <v>51.829291568793579</v>
      </c>
      <c r="O144" s="41"/>
      <c r="P144" s="41"/>
      <c r="S144" s="41"/>
    </row>
    <row r="145" spans="1:19">
      <c r="A145" s="33">
        <v>43070</v>
      </c>
      <c r="B145" s="14">
        <v>126.56816345649951</v>
      </c>
      <c r="C145" s="14">
        <v>52.01715277177302</v>
      </c>
      <c r="O145" s="41"/>
      <c r="P145" s="41"/>
      <c r="S145" s="41"/>
    </row>
    <row r="146" spans="1:19">
      <c r="A146" s="29">
        <v>2018</v>
      </c>
      <c r="B146" s="14">
        <v>126.16804469021339</v>
      </c>
      <c r="C146" s="14">
        <v>52.099315924640536</v>
      </c>
      <c r="O146" s="41"/>
      <c r="P146" s="41"/>
      <c r="S146" s="41"/>
    </row>
    <row r="147" spans="1:19">
      <c r="A147" s="33">
        <v>43132</v>
      </c>
      <c r="B147" s="14">
        <v>125.7011085033741</v>
      </c>
      <c r="C147" s="14">
        <v>52.16832833987457</v>
      </c>
      <c r="O147" s="41"/>
      <c r="P147" s="41"/>
      <c r="S147" s="41"/>
    </row>
    <row r="148" spans="1:19">
      <c r="A148" s="33">
        <v>43160</v>
      </c>
      <c r="B148" s="14">
        <v>125.26734236128371</v>
      </c>
      <c r="C148" s="14">
        <v>52.402658719138095</v>
      </c>
      <c r="O148" s="41"/>
      <c r="P148" s="41"/>
      <c r="S148" s="41"/>
    </row>
    <row r="149" spans="1:19">
      <c r="A149" s="33">
        <v>43191</v>
      </c>
      <c r="B149" s="14">
        <v>124.9305966042817</v>
      </c>
      <c r="C149" s="14">
        <v>52.433035141478243</v>
      </c>
      <c r="O149" s="41"/>
      <c r="P149" s="41"/>
      <c r="S149" s="41"/>
    </row>
    <row r="150" spans="1:19">
      <c r="A150" s="33">
        <v>43221</v>
      </c>
      <c r="B150" s="14">
        <v>123.997147328553</v>
      </c>
      <c r="C150" s="14">
        <v>52.563822943506644</v>
      </c>
      <c r="O150" s="41"/>
      <c r="P150" s="41"/>
      <c r="S150" s="41"/>
    </row>
    <row r="151" spans="1:19">
      <c r="A151" s="33">
        <v>43252</v>
      </c>
      <c r="B151" s="14">
        <v>122.9045036493485</v>
      </c>
      <c r="C151" s="14">
        <v>52.720198821909023</v>
      </c>
      <c r="O151" s="41"/>
      <c r="P151" s="41"/>
      <c r="S151" s="41"/>
    </row>
    <row r="152" spans="1:19">
      <c r="A152" s="33">
        <v>43282</v>
      </c>
      <c r="B152" s="14">
        <v>122.1688424684685</v>
      </c>
      <c r="C152" s="14">
        <v>52.884636676215734</v>
      </c>
      <c r="O152" s="41"/>
      <c r="P152" s="41"/>
      <c r="S152" s="41"/>
    </row>
    <row r="153" spans="1:19">
      <c r="A153" s="33">
        <v>43313</v>
      </c>
      <c r="B153" s="14">
        <v>122.23454865441769</v>
      </c>
      <c r="C153" s="14">
        <v>53.038741249727607</v>
      </c>
      <c r="O153" s="41"/>
      <c r="P153" s="41"/>
      <c r="S153" s="41"/>
    </row>
    <row r="154" spans="1:19">
      <c r="A154" s="33">
        <v>43344</v>
      </c>
      <c r="B154" s="14">
        <v>122.35209589092869</v>
      </c>
      <c r="C154" s="14">
        <v>53.273336740152885</v>
      </c>
      <c r="O154" s="41"/>
      <c r="P154" s="41"/>
      <c r="S154" s="41"/>
    </row>
    <row r="155" spans="1:19">
      <c r="A155" s="33">
        <v>43374</v>
      </c>
      <c r="B155" s="14">
        <v>121.981762291786</v>
      </c>
      <c r="C155" s="14">
        <v>53.368090364231982</v>
      </c>
      <c r="O155" s="41"/>
      <c r="P155" s="41"/>
      <c r="S155" s="41"/>
    </row>
    <row r="156" spans="1:19">
      <c r="A156" s="33">
        <v>43405</v>
      </c>
      <c r="B156" s="14">
        <v>121.08276353521711</v>
      </c>
      <c r="C156" s="14">
        <v>53.262743725028649</v>
      </c>
      <c r="O156" s="41"/>
      <c r="P156" s="41"/>
      <c r="S156" s="41"/>
    </row>
    <row r="157" spans="1:19">
      <c r="A157" s="33">
        <v>43435</v>
      </c>
      <c r="B157" s="14">
        <v>121.0013894190474</v>
      </c>
      <c r="C157" s="14">
        <v>53.238701985262935</v>
      </c>
      <c r="O157" s="41"/>
      <c r="P157" s="41"/>
      <c r="S157" s="41"/>
    </row>
    <row r="158" spans="1:19">
      <c r="A158" s="29">
        <v>2019</v>
      </c>
      <c r="B158" s="14">
        <v>121.4297381605964</v>
      </c>
      <c r="C158" s="14">
        <v>53.298906556611684</v>
      </c>
      <c r="O158" s="41"/>
      <c r="P158" s="41"/>
      <c r="S158" s="41"/>
    </row>
    <row r="159" spans="1:19">
      <c r="A159" s="33">
        <v>43497</v>
      </c>
      <c r="B159" s="14">
        <v>121.67974189812091</v>
      </c>
      <c r="C159" s="14">
        <v>53.416155158026072</v>
      </c>
      <c r="O159" s="41"/>
      <c r="P159" s="41"/>
      <c r="S159" s="41"/>
    </row>
    <row r="160" spans="1:19">
      <c r="A160" s="33">
        <v>43525</v>
      </c>
      <c r="B160" s="14">
        <v>121.8932412336482</v>
      </c>
      <c r="C160" s="14">
        <v>53.431243099386847</v>
      </c>
      <c r="O160" s="41"/>
      <c r="P160" s="41"/>
      <c r="S160" s="41"/>
    </row>
    <row r="161" spans="1:19">
      <c r="A161" s="33">
        <v>43556</v>
      </c>
      <c r="B161" s="14">
        <v>121.5021009167627</v>
      </c>
      <c r="C161" s="14">
        <v>53.634042500799907</v>
      </c>
      <c r="O161" s="41"/>
      <c r="P161" s="41"/>
      <c r="S161" s="41"/>
    </row>
    <row r="162" spans="1:19">
      <c r="A162" s="33">
        <v>43586</v>
      </c>
      <c r="B162" s="14">
        <v>121.49566582229021</v>
      </c>
      <c r="C162" s="14">
        <v>53.769852289193807</v>
      </c>
      <c r="O162" s="41"/>
      <c r="P162" s="41"/>
      <c r="S162" s="41"/>
    </row>
    <row r="163" spans="1:19">
      <c r="A163" s="33">
        <v>43617</v>
      </c>
      <c r="B163" s="14">
        <v>122.54461725232291</v>
      </c>
      <c r="C163" s="14">
        <v>53.91673238934375</v>
      </c>
      <c r="O163" s="41"/>
      <c r="P163" s="41"/>
      <c r="S163" s="41"/>
    </row>
    <row r="164" spans="1:19">
      <c r="A164" s="33">
        <v>43647</v>
      </c>
      <c r="B164" s="14">
        <v>123.17369154728641</v>
      </c>
      <c r="C164" s="14">
        <v>53.971990733998624</v>
      </c>
      <c r="O164" s="41"/>
      <c r="P164" s="41"/>
      <c r="S164" s="41"/>
    </row>
    <row r="165" spans="1:19">
      <c r="A165" s="33">
        <v>43678</v>
      </c>
      <c r="B165" s="14">
        <v>123.93975557162091</v>
      </c>
      <c r="C165" s="14">
        <v>54.058345616022606</v>
      </c>
      <c r="O165" s="41"/>
      <c r="P165" s="41"/>
      <c r="S165" s="41"/>
    </row>
    <row r="166" spans="1:19">
      <c r="A166" s="33">
        <v>43709</v>
      </c>
      <c r="B166" s="14">
        <v>125.1521359325203</v>
      </c>
      <c r="C166" s="14">
        <v>54.24484107916561</v>
      </c>
      <c r="O166" s="41"/>
      <c r="P166" s="41"/>
      <c r="S166" s="41"/>
    </row>
    <row r="167" spans="1:19">
      <c r="A167" s="33">
        <v>43739</v>
      </c>
      <c r="B167" s="14">
        <v>127.00022257296391</v>
      </c>
      <c r="C167" s="14">
        <v>54.259012436215635</v>
      </c>
      <c r="O167" s="41"/>
      <c r="P167" s="41"/>
      <c r="S167" s="41"/>
    </row>
    <row r="168" spans="1:19">
      <c r="A168" s="33">
        <v>43770</v>
      </c>
      <c r="B168" s="14">
        <v>128.8739038837125</v>
      </c>
      <c r="C168" s="14">
        <v>54.300787062954555</v>
      </c>
      <c r="O168" s="41"/>
      <c r="P168" s="41"/>
      <c r="S168" s="41"/>
    </row>
    <row r="169" spans="1:19">
      <c r="A169" s="33">
        <v>43800</v>
      </c>
      <c r="B169" s="14">
        <v>130.09275864978821</v>
      </c>
      <c r="C169" s="14">
        <v>54.317545497090279</v>
      </c>
      <c r="O169" s="41"/>
      <c r="P169" s="41"/>
      <c r="S169" s="41"/>
    </row>
    <row r="170" spans="1:19">
      <c r="A170" s="29">
        <v>2020</v>
      </c>
      <c r="B170" s="14">
        <v>130.69732460915731</v>
      </c>
      <c r="C170" s="14">
        <v>54.279664614540955</v>
      </c>
      <c r="O170" s="41"/>
      <c r="P170" s="41"/>
      <c r="S170" s="41"/>
    </row>
    <row r="171" spans="1:19">
      <c r="A171" s="33">
        <v>43862</v>
      </c>
      <c r="B171" s="14">
        <v>130.10035141070989</v>
      </c>
      <c r="C171" s="14">
        <v>54.312868631966907</v>
      </c>
      <c r="O171" s="41"/>
      <c r="P171" s="41"/>
      <c r="S171" s="41"/>
    </row>
    <row r="172" spans="1:19">
      <c r="A172" s="33">
        <v>43891</v>
      </c>
      <c r="B172" s="14">
        <v>131.5044632150626</v>
      </c>
      <c r="C172" s="14">
        <v>54.419396391083716</v>
      </c>
      <c r="O172" s="41"/>
      <c r="P172" s="41"/>
      <c r="S172" s="41"/>
    </row>
    <row r="173" spans="1:19">
      <c r="A173" s="33">
        <v>43922</v>
      </c>
      <c r="B173" s="14">
        <v>138.6743524704635</v>
      </c>
      <c r="C173" s="14">
        <v>54.134266835577627</v>
      </c>
      <c r="O173" s="41"/>
      <c r="P173" s="41"/>
      <c r="S173" s="41"/>
    </row>
    <row r="174" spans="1:19">
      <c r="A174" s="33">
        <v>43952</v>
      </c>
      <c r="B174" s="14">
        <v>144.42832572187558</v>
      </c>
      <c r="C174" s="14">
        <v>53.811906588358013</v>
      </c>
      <c r="O174" s="41"/>
      <c r="P174" s="41"/>
      <c r="S174" s="41"/>
    </row>
    <row r="175" spans="1:19">
      <c r="A175" s="33">
        <v>43983</v>
      </c>
      <c r="B175" s="14">
        <v>148.62909870121661</v>
      </c>
      <c r="C175" s="14">
        <v>53.624571186628408</v>
      </c>
      <c r="O175" s="41"/>
      <c r="P175" s="41"/>
      <c r="S175" s="41"/>
    </row>
    <row r="176" spans="1:19">
      <c r="A176" s="33">
        <v>44013</v>
      </c>
      <c r="B176" s="14">
        <v>149.96615800461811</v>
      </c>
      <c r="C176" s="14">
        <v>53.592210070542926</v>
      </c>
      <c r="O176" s="41"/>
      <c r="P176" s="41"/>
      <c r="S176" s="41"/>
    </row>
    <row r="177" spans="1:19">
      <c r="A177" s="33">
        <v>44044</v>
      </c>
      <c r="B177" s="14">
        <v>148.91126875692822</v>
      </c>
      <c r="C177" s="14">
        <v>53.71361401907869</v>
      </c>
      <c r="O177" s="41"/>
      <c r="P177" s="41"/>
      <c r="S177" s="41"/>
    </row>
    <row r="178" spans="1:19">
      <c r="A178" s="33">
        <v>44075</v>
      </c>
      <c r="B178" s="14">
        <v>147.9910479738291</v>
      </c>
      <c r="C178" s="14">
        <v>53.849564802747921</v>
      </c>
      <c r="O178" s="41"/>
      <c r="P178" s="41"/>
      <c r="S178" s="41"/>
    </row>
    <row r="179" spans="1:19">
      <c r="A179" s="33">
        <v>44105</v>
      </c>
      <c r="B179" s="14">
        <v>146.72416324473511</v>
      </c>
      <c r="C179" s="14">
        <v>54.002907805242039</v>
      </c>
      <c r="O179" s="41"/>
      <c r="P179" s="41"/>
      <c r="S179" s="41"/>
    </row>
    <row r="180" spans="1:19">
      <c r="A180" s="33">
        <v>44136</v>
      </c>
      <c r="B180" s="14">
        <v>145.80389450742749</v>
      </c>
      <c r="C180" s="14">
        <v>54.065878109543831</v>
      </c>
      <c r="O180" s="41"/>
      <c r="P180" s="41"/>
      <c r="S180" s="41"/>
    </row>
    <row r="181" spans="1:19">
      <c r="A181" s="33">
        <v>44166</v>
      </c>
      <c r="B181" s="14">
        <v>145.9527860447449</v>
      </c>
      <c r="C181" s="14">
        <v>54.169431543139247</v>
      </c>
      <c r="O181" s="41"/>
      <c r="P181" s="41"/>
      <c r="S181" s="41"/>
    </row>
    <row r="182" spans="1:19">
      <c r="A182" s="29">
        <v>2021</v>
      </c>
      <c r="B182" s="14">
        <v>146.01804764663569</v>
      </c>
      <c r="C182" s="14">
        <v>54.230600879688083</v>
      </c>
      <c r="O182" s="41"/>
      <c r="P182" s="41"/>
      <c r="S182" s="41"/>
    </row>
    <row r="183" spans="1:19">
      <c r="A183" s="33">
        <v>44228</v>
      </c>
      <c r="B183" s="14">
        <v>145.2185400397664</v>
      </c>
      <c r="C183" s="14">
        <v>54.294921485711036</v>
      </c>
      <c r="O183" s="41"/>
      <c r="P183" s="41"/>
      <c r="S183" s="41"/>
    </row>
    <row r="184" spans="1:19">
      <c r="A184" s="33">
        <v>44256</v>
      </c>
      <c r="B184" s="14">
        <v>143.9892253800129</v>
      </c>
      <c r="C184" s="14">
        <v>54.375044476177379</v>
      </c>
      <c r="O184" s="41"/>
      <c r="P184" s="41"/>
      <c r="S184" s="41"/>
    </row>
    <row r="185" spans="1:19">
      <c r="A185" s="33">
        <v>44287</v>
      </c>
      <c r="B185" s="14">
        <v>142.7132413430738</v>
      </c>
      <c r="C185" s="14">
        <v>54.419050578568537</v>
      </c>
      <c r="O185" s="41"/>
      <c r="P185" s="41"/>
      <c r="S185" s="41"/>
    </row>
    <row r="186" spans="1:19">
      <c r="A186" s="33">
        <v>44317</v>
      </c>
      <c r="B186" s="14">
        <v>141.31943943977649</v>
      </c>
      <c r="C186" s="14">
        <v>54.456138795678442</v>
      </c>
      <c r="O186" s="41"/>
      <c r="P186" s="41"/>
      <c r="S186" s="41"/>
    </row>
    <row r="187" spans="1:19">
      <c r="A187" s="33">
        <v>44348</v>
      </c>
      <c r="B187" s="14">
        <v>139.22517974250979</v>
      </c>
      <c r="C187" s="14">
        <v>54.626040577305936</v>
      </c>
      <c r="O187" s="41"/>
      <c r="P187" s="41"/>
      <c r="S187" s="41"/>
    </row>
    <row r="188" spans="1:19">
      <c r="A188" s="33">
        <v>44378</v>
      </c>
      <c r="B188" s="14">
        <v>137.76982679619772</v>
      </c>
      <c r="C188" s="14">
        <v>54.624541152266701</v>
      </c>
      <c r="O188" s="41"/>
      <c r="P188" s="41"/>
      <c r="S188" s="41"/>
    </row>
    <row r="189" spans="1:19">
      <c r="A189" s="33">
        <v>44409</v>
      </c>
      <c r="B189" s="14">
        <v>135.3772287723078</v>
      </c>
      <c r="C189" s="14">
        <v>54.810891570910528</v>
      </c>
      <c r="O189" s="41"/>
      <c r="P189" s="41"/>
      <c r="S189" s="41"/>
    </row>
    <row r="190" spans="1:19">
      <c r="A190" s="33">
        <v>44440</v>
      </c>
      <c r="B190" s="14">
        <v>133.29416466065649</v>
      </c>
      <c r="C190" s="14">
        <v>54.94819163482024</v>
      </c>
      <c r="O190" s="41"/>
      <c r="P190" s="41"/>
      <c r="S190" s="41"/>
    </row>
    <row r="191" spans="1:19">
      <c r="A191" s="33">
        <v>44470</v>
      </c>
      <c r="B191" s="14">
        <v>131.39844854836599</v>
      </c>
      <c r="C191" s="14">
        <v>55.062895120004129</v>
      </c>
      <c r="O191" s="41"/>
      <c r="P191" s="41"/>
      <c r="S191" s="41"/>
    </row>
    <row r="192" spans="1:19">
      <c r="A192" s="33">
        <v>44501</v>
      </c>
      <c r="B192" s="14">
        <v>129.5303744121922</v>
      </c>
      <c r="C192" s="14">
        <v>55.130408192016276</v>
      </c>
      <c r="O192" s="41"/>
      <c r="P192" s="41"/>
      <c r="S192" s="41"/>
    </row>
    <row r="193" spans="1:19">
      <c r="A193" s="33">
        <v>44531</v>
      </c>
      <c r="B193" s="14">
        <v>128.07448329575828</v>
      </c>
      <c r="C193" s="14">
        <v>55.222283222256976</v>
      </c>
      <c r="O193" s="41"/>
      <c r="P193" s="41"/>
      <c r="S193" s="41"/>
    </row>
    <row r="194" spans="1:19">
      <c r="A194" s="29">
        <v>2022</v>
      </c>
      <c r="B194" s="14">
        <v>126.79834861567581</v>
      </c>
      <c r="C194" s="14">
        <v>55.375224395872735</v>
      </c>
      <c r="O194" s="41"/>
      <c r="P194" s="41"/>
      <c r="S194" s="41"/>
    </row>
    <row r="195" spans="1:19">
      <c r="A195" s="33">
        <v>44593</v>
      </c>
      <c r="B195" s="14">
        <v>125.4220114488442</v>
      </c>
      <c r="C195" s="14">
        <v>55.436814458005124</v>
      </c>
      <c r="O195" s="41"/>
      <c r="P195" s="41"/>
      <c r="S195" s="41"/>
    </row>
    <row r="196" spans="1:19">
      <c r="A196" s="33">
        <v>44621</v>
      </c>
      <c r="B196" s="14">
        <v>124.7234706774677</v>
      </c>
      <c r="C196" s="14">
        <v>55.441093122062753</v>
      </c>
      <c r="O196" s="41"/>
      <c r="P196" s="41"/>
      <c r="S196" s="41"/>
    </row>
    <row r="197" spans="1:19">
      <c r="A197" s="33">
        <v>44652</v>
      </c>
      <c r="B197" s="14">
        <v>123.7389919803143</v>
      </c>
      <c r="C197" s="14">
        <v>55.212215038871257</v>
      </c>
      <c r="O197" s="41"/>
      <c r="P197" s="41"/>
      <c r="S197" s="41"/>
    </row>
    <row r="198" spans="1:19">
      <c r="A198" s="33">
        <v>44682</v>
      </c>
      <c r="B198" s="14">
        <v>122.39436578816371</v>
      </c>
      <c r="C198" s="14">
        <v>55.124385685484953</v>
      </c>
      <c r="O198" s="41"/>
      <c r="P198" s="41"/>
      <c r="S198" s="41"/>
    </row>
    <row r="199" spans="1:19">
      <c r="A199" s="33">
        <v>44713</v>
      </c>
      <c r="B199" s="14">
        <v>121.58952167088431</v>
      </c>
      <c r="C199" s="14">
        <v>54.966199748506206</v>
      </c>
      <c r="O199" s="41"/>
      <c r="P199" s="41"/>
      <c r="S199" s="41"/>
    </row>
    <row r="200" spans="1:19">
      <c r="A200" s="33">
        <v>44743</v>
      </c>
      <c r="B200" s="14">
        <v>121.104771094963</v>
      </c>
      <c r="C200" s="14">
        <v>54.715902121174409</v>
      </c>
      <c r="O200" s="41"/>
      <c r="P200" s="41"/>
      <c r="S200" s="41"/>
    </row>
    <row r="201" spans="1:19">
      <c r="A201" s="33">
        <v>44774</v>
      </c>
      <c r="B201" s="14">
        <v>120.14904620377671</v>
      </c>
      <c r="C201" s="14">
        <v>54.708174910348447</v>
      </c>
      <c r="O201" s="41"/>
      <c r="P201" s="41"/>
      <c r="S201" s="41"/>
    </row>
    <row r="202" spans="1:19">
      <c r="A202" s="33">
        <v>44805</v>
      </c>
      <c r="B202" s="14">
        <v>119.5755056229182</v>
      </c>
      <c r="C202" s="14">
        <v>54.564268290428977</v>
      </c>
      <c r="O202" s="41"/>
      <c r="P202" s="41"/>
      <c r="S202" s="41"/>
    </row>
    <row r="203" spans="1:19">
      <c r="A203" s="33">
        <v>44835</v>
      </c>
      <c r="B203" s="14">
        <v>119.4993981177837</v>
      </c>
      <c r="C203" s="14">
        <v>54.38018306142245</v>
      </c>
      <c r="O203" s="41"/>
      <c r="P203" s="41"/>
      <c r="S203" s="41"/>
    </row>
    <row r="204" spans="1:19">
      <c r="A204" s="33">
        <v>44866</v>
      </c>
      <c r="B204" s="14">
        <v>118.87459234703151</v>
      </c>
      <c r="C204" s="14">
        <v>54.206920952610901</v>
      </c>
      <c r="D204" s="14"/>
      <c r="O204" s="41"/>
      <c r="P204" s="41"/>
      <c r="S204" s="41"/>
    </row>
    <row r="205" spans="1:19">
      <c r="A205" s="33">
        <v>44896</v>
      </c>
      <c r="B205" s="14">
        <v>118.2832252087873</v>
      </c>
      <c r="C205" s="14">
        <v>54.020881842609114</v>
      </c>
      <c r="O205" s="41"/>
      <c r="P205" s="41"/>
      <c r="S205" s="41"/>
    </row>
    <row r="206" spans="1:19">
      <c r="A206" s="29">
        <v>2023</v>
      </c>
      <c r="B206" s="14">
        <v>117.7540903935284</v>
      </c>
      <c r="C206" s="14">
        <v>53.788729878019502</v>
      </c>
      <c r="O206" s="41"/>
      <c r="P206" s="41"/>
      <c r="S206" s="41"/>
    </row>
    <row r="207" spans="1:19">
      <c r="A207" s="33">
        <v>44958</v>
      </c>
      <c r="B207" s="14">
        <v>117.3444674492433</v>
      </c>
      <c r="C207" s="14">
        <v>53.565538422380321</v>
      </c>
      <c r="O207" s="41"/>
      <c r="P207" s="41"/>
      <c r="S207" s="41"/>
    </row>
    <row r="208" spans="1:19">
      <c r="A208" s="33">
        <v>44986</v>
      </c>
      <c r="B208" s="14">
        <v>116.4360715073815</v>
      </c>
      <c r="C208" s="14">
        <v>53.368326482717713</v>
      </c>
      <c r="O208" s="41"/>
      <c r="P208" s="41"/>
      <c r="S208" s="41"/>
    </row>
    <row r="209" spans="1:19">
      <c r="A209" s="33">
        <v>45017</v>
      </c>
      <c r="B209" s="14">
        <v>115.83256577062261</v>
      </c>
      <c r="C209" s="14">
        <v>53.259777922759611</v>
      </c>
      <c r="O209" s="41"/>
      <c r="P209" s="41"/>
      <c r="S209" s="41"/>
    </row>
    <row r="210" spans="1:19">
      <c r="A210" s="33">
        <v>45047</v>
      </c>
      <c r="B210" s="14">
        <v>114.9384449428551</v>
      </c>
      <c r="C210" s="14">
        <v>53.077729651163239</v>
      </c>
      <c r="O210" s="41"/>
      <c r="P210" s="41"/>
      <c r="S210" s="41"/>
    </row>
    <row r="211" spans="1:19">
      <c r="A211" s="33">
        <v>45078</v>
      </c>
      <c r="B211" s="41">
        <v>113.8584062587145</v>
      </c>
      <c r="C211" s="41">
        <v>52.970382191983731</v>
      </c>
      <c r="O211" s="41"/>
      <c r="P211" s="41"/>
      <c r="S211" s="41"/>
    </row>
    <row r="212" spans="1:19">
      <c r="A212" s="33">
        <v>45108</v>
      </c>
      <c r="B212" s="41">
        <v>113.44628065157799</v>
      </c>
      <c r="C212" s="41">
        <v>52.576761573546058</v>
      </c>
      <c r="O212" s="41"/>
      <c r="P212" s="41"/>
      <c r="S212" s="41"/>
    </row>
    <row r="213" spans="1:19">
      <c r="A213" s="33">
        <v>45139</v>
      </c>
      <c r="B213" s="41">
        <v>114.2270671548299</v>
      </c>
      <c r="C213" s="41">
        <v>52.430151341905137</v>
      </c>
      <c r="O213" s="41"/>
      <c r="P213" s="41"/>
      <c r="S213" s="41"/>
    </row>
    <row r="214" spans="1:19">
      <c r="A214" s="33">
        <v>45170</v>
      </c>
      <c r="B214" s="41">
        <v>114.936643846679</v>
      </c>
      <c r="C214" s="41">
        <v>52.171599534242411</v>
      </c>
      <c r="O214" s="41"/>
      <c r="P214" s="41"/>
      <c r="S214" s="41"/>
    </row>
    <row r="215" spans="1:19">
      <c r="A215" s="33">
        <v>45200</v>
      </c>
      <c r="B215" s="41">
        <v>115.2642290189232</v>
      </c>
      <c r="C215" s="41">
        <v>51.834447419566665</v>
      </c>
      <c r="O215" s="41"/>
      <c r="P215" s="41"/>
      <c r="S215" s="41"/>
    </row>
    <row r="216" spans="1:19">
      <c r="A216" s="33">
        <v>45231</v>
      </c>
      <c r="B216" s="41">
        <v>115.7187653387181</v>
      </c>
      <c r="C216" s="41">
        <v>51.594100763523961</v>
      </c>
      <c r="O216" s="41"/>
      <c r="P216" s="41"/>
      <c r="S216" s="41"/>
    </row>
    <row r="217" spans="1:19">
      <c r="A217" s="33">
        <v>45261</v>
      </c>
      <c r="B217" s="41">
        <v>116.22463792314319</v>
      </c>
      <c r="C217" s="41">
        <v>51.31049486441831</v>
      </c>
      <c r="O217" s="41"/>
      <c r="P217" s="41"/>
      <c r="S217" s="41"/>
    </row>
    <row r="218" spans="1:19">
      <c r="A218" s="29">
        <v>2024</v>
      </c>
      <c r="B218" s="41">
        <v>116.23781353048371</v>
      </c>
      <c r="C218" s="41">
        <v>51.046390203462899</v>
      </c>
      <c r="O218" s="41"/>
      <c r="P218" s="41"/>
      <c r="S218" s="41"/>
    </row>
    <row r="219" spans="1:19">
      <c r="A219" s="33">
        <v>45323</v>
      </c>
      <c r="B219" s="41">
        <v>116.4489032941577</v>
      </c>
      <c r="C219" s="41">
        <v>50.690997866170726</v>
      </c>
      <c r="O219" s="41"/>
      <c r="P219" s="41"/>
      <c r="S219" s="41"/>
    </row>
    <row r="220" spans="1:19">
      <c r="A220" s="33">
        <v>45352</v>
      </c>
      <c r="B220" s="41">
        <v>116.05592472916099</v>
      </c>
      <c r="C220" s="41">
        <v>50.570468642270015</v>
      </c>
      <c r="O220" s="41"/>
      <c r="P220" s="41"/>
      <c r="S220" s="41"/>
    </row>
    <row r="221" spans="1:19">
      <c r="A221" s="33">
        <v>45383</v>
      </c>
      <c r="B221" s="41">
        <v>115.4465759755966</v>
      </c>
      <c r="C221" s="41">
        <v>50.407240434858345</v>
      </c>
      <c r="O221" s="41"/>
      <c r="P221" s="41"/>
      <c r="S221" s="41"/>
    </row>
    <row r="222" spans="1:19">
      <c r="A222" s="33">
        <v>45413</v>
      </c>
      <c r="B222" s="41">
        <v>115.832146670035</v>
      </c>
      <c r="C222" s="41">
        <v>50.30250183313035</v>
      </c>
      <c r="O222" s="41"/>
      <c r="S222" s="41"/>
    </row>
    <row r="223" spans="1:19">
      <c r="A223" s="33">
        <v>45444</v>
      </c>
      <c r="B223" s="41">
        <v>116.38306004434401</v>
      </c>
      <c r="C223" s="41">
        <v>49.983672737528558</v>
      </c>
      <c r="O223" s="41"/>
    </row>
    <row r="224" spans="1:19">
      <c r="A224" s="33">
        <v>45474</v>
      </c>
      <c r="B224" s="41">
        <v>116.445105425994</v>
      </c>
      <c r="C224" s="41">
        <v>49.583458723110255</v>
      </c>
      <c r="O224" s="41"/>
    </row>
    <row r="225" spans="1:15">
      <c r="A225" s="33">
        <v>45505</v>
      </c>
      <c r="B225" s="41">
        <v>116.997785951411</v>
      </c>
      <c r="C225" s="41">
        <v>49.419062389614879</v>
      </c>
      <c r="O225" s="41"/>
    </row>
    <row r="226" spans="1:15">
      <c r="A226" s="33">
        <v>45536</v>
      </c>
      <c r="B226" s="41">
        <v>117.3206469341049</v>
      </c>
      <c r="C226" s="41">
        <v>49.195482225823099</v>
      </c>
      <c r="O226" s="41"/>
    </row>
    <row r="227" spans="1:15">
      <c r="A227" s="33">
        <v>45566</v>
      </c>
      <c r="B227" s="41">
        <v>117.73077239678619</v>
      </c>
      <c r="C227" s="41">
        <v>49.038526858706646</v>
      </c>
      <c r="O227" s="41"/>
    </row>
    <row r="228" spans="1:15">
      <c r="A228" s="33">
        <v>45597</v>
      </c>
      <c r="B228" s="41">
        <v>118.13119683598691</v>
      </c>
      <c r="C228" s="41">
        <v>48.849413209626888</v>
      </c>
      <c r="O228" s="41"/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199D-4F27-4E9C-A187-A97537479713}">
  <dimension ref="A1:F34"/>
  <sheetViews>
    <sheetView zoomScaleNormal="100" workbookViewId="0">
      <selection activeCell="I16" sqref="I16"/>
    </sheetView>
  </sheetViews>
  <sheetFormatPr defaultColWidth="8.75" defaultRowHeight="14.25"/>
  <cols>
    <col min="1" max="1" width="8.75" style="64"/>
    <col min="2" max="2" width="11.875" style="64" customWidth="1"/>
    <col min="3" max="3" width="12.5" style="64" customWidth="1"/>
    <col min="4" max="4" width="12.5" style="64" bestFit="1" customWidth="1"/>
    <col min="5" max="5" width="24.5" style="64" bestFit="1" customWidth="1"/>
    <col min="6" max="6" width="25.25" style="64" bestFit="1" customWidth="1"/>
    <col min="7" max="9" width="8.75" style="64"/>
    <col min="10" max="10" width="13" style="64" bestFit="1" customWidth="1"/>
    <col min="11" max="11" width="24.5" style="64" bestFit="1" customWidth="1"/>
    <col min="12" max="13" width="25.25" style="64" bestFit="1" customWidth="1"/>
    <col min="14" max="19" width="3.625" style="64" bestFit="1" customWidth="1"/>
    <col min="20" max="20" width="4.5" style="64" bestFit="1" customWidth="1"/>
    <col min="21" max="41" width="3.625" style="64" bestFit="1" customWidth="1"/>
    <col min="42" max="42" width="10.25" style="64" bestFit="1" customWidth="1"/>
    <col min="43" max="16384" width="8.75" style="64"/>
  </cols>
  <sheetData>
    <row r="1" spans="1:6">
      <c r="A1" s="64" t="s">
        <v>4</v>
      </c>
      <c r="B1" s="64" t="s">
        <v>269</v>
      </c>
      <c r="C1" s="64" t="s">
        <v>270</v>
      </c>
      <c r="D1"/>
      <c r="E1"/>
      <c r="F1"/>
    </row>
    <row r="2" spans="1:6">
      <c r="A2" s="64" t="s">
        <v>271</v>
      </c>
      <c r="B2" s="64">
        <v>420</v>
      </c>
      <c r="C2" s="64">
        <v>3443</v>
      </c>
      <c r="D2"/>
      <c r="E2"/>
      <c r="F2"/>
    </row>
    <row r="3" spans="1:6">
      <c r="A3" s="64" t="s">
        <v>272</v>
      </c>
      <c r="B3" s="64">
        <v>308</v>
      </c>
      <c r="C3" s="64">
        <v>3634</v>
      </c>
      <c r="D3"/>
      <c r="E3"/>
      <c r="F3"/>
    </row>
    <row r="4" spans="1:6">
      <c r="A4" s="64" t="s">
        <v>273</v>
      </c>
      <c r="B4" s="64">
        <v>428</v>
      </c>
      <c r="C4" s="64">
        <v>3976</v>
      </c>
      <c r="D4"/>
      <c r="E4"/>
      <c r="F4"/>
    </row>
    <row r="5" spans="1:6">
      <c r="A5" s="64" t="s">
        <v>274</v>
      </c>
      <c r="B5" s="64">
        <v>436</v>
      </c>
      <c r="C5" s="64">
        <v>4281</v>
      </c>
      <c r="D5"/>
      <c r="E5"/>
      <c r="F5"/>
    </row>
    <row r="6" spans="1:6">
      <c r="A6" s="64" t="s">
        <v>275</v>
      </c>
      <c r="B6" s="64">
        <v>394</v>
      </c>
      <c r="C6" s="64">
        <v>4436</v>
      </c>
      <c r="D6"/>
      <c r="E6"/>
      <c r="F6"/>
    </row>
    <row r="7" spans="1:6">
      <c r="A7" s="64" t="s">
        <v>276</v>
      </c>
      <c r="B7" s="64">
        <v>308</v>
      </c>
      <c r="C7" s="64">
        <v>4559</v>
      </c>
      <c r="D7"/>
      <c r="E7"/>
      <c r="F7"/>
    </row>
    <row r="8" spans="1:6">
      <c r="A8" s="64" t="s">
        <v>277</v>
      </c>
      <c r="B8" s="64">
        <v>325</v>
      </c>
      <c r="C8" s="64">
        <v>4698</v>
      </c>
      <c r="D8"/>
      <c r="E8"/>
      <c r="F8"/>
    </row>
    <row r="9" spans="1:6">
      <c r="A9" s="64" t="s">
        <v>278</v>
      </c>
      <c r="B9" s="64">
        <v>290</v>
      </c>
      <c r="C9" s="64">
        <v>4794</v>
      </c>
      <c r="D9"/>
      <c r="E9"/>
      <c r="F9"/>
    </row>
    <row r="10" spans="1:6">
      <c r="A10" s="64" t="s">
        <v>279</v>
      </c>
      <c r="B10" s="64">
        <v>239</v>
      </c>
      <c r="C10" s="64">
        <v>4872</v>
      </c>
      <c r="D10"/>
      <c r="E10"/>
      <c r="F10"/>
    </row>
    <row r="11" spans="1:6">
      <c r="A11" s="64" t="s">
        <v>280</v>
      </c>
      <c r="B11" s="64">
        <v>287</v>
      </c>
      <c r="C11" s="64">
        <v>5013</v>
      </c>
      <c r="D11"/>
      <c r="E11"/>
      <c r="F11"/>
    </row>
    <row r="12" spans="1:6">
      <c r="A12" s="64" t="s">
        <v>281</v>
      </c>
      <c r="B12" s="64">
        <v>245</v>
      </c>
      <c r="C12" s="64">
        <v>5082</v>
      </c>
      <c r="D12"/>
      <c r="E12"/>
      <c r="F12"/>
    </row>
    <row r="13" spans="1:6">
      <c r="A13" s="64" t="s">
        <v>282</v>
      </c>
      <c r="B13" s="64">
        <v>268</v>
      </c>
      <c r="C13" s="64">
        <v>5104</v>
      </c>
      <c r="D13"/>
      <c r="E13"/>
      <c r="F13"/>
    </row>
    <row r="14" spans="1:6">
      <c r="A14" s="64" t="s">
        <v>283</v>
      </c>
      <c r="B14" s="64">
        <v>283</v>
      </c>
      <c r="C14" s="64">
        <v>5199</v>
      </c>
      <c r="D14"/>
      <c r="E14"/>
      <c r="F14"/>
    </row>
    <row r="15" spans="1:6">
      <c r="A15" s="64" t="s">
        <v>284</v>
      </c>
      <c r="B15" s="64">
        <v>217</v>
      </c>
      <c r="C15" s="64">
        <v>5236</v>
      </c>
      <c r="D15"/>
      <c r="E15"/>
      <c r="F15"/>
    </row>
    <row r="16" spans="1:6">
      <c r="A16" s="64" t="s">
        <v>285</v>
      </c>
      <c r="B16" s="64">
        <v>298</v>
      </c>
      <c r="C16" s="64">
        <v>5314</v>
      </c>
      <c r="D16"/>
      <c r="E16"/>
      <c r="F16"/>
    </row>
    <row r="17" spans="1:6">
      <c r="A17" s="64" t="s">
        <v>286</v>
      </c>
      <c r="B17" s="64">
        <v>312</v>
      </c>
      <c r="C17" s="64">
        <v>5438</v>
      </c>
      <c r="D17"/>
      <c r="E17"/>
      <c r="F17"/>
    </row>
    <row r="18" spans="1:6">
      <c r="A18" s="64" t="s">
        <v>287</v>
      </c>
      <c r="B18" s="64">
        <v>257</v>
      </c>
      <c r="C18" s="64">
        <v>5406</v>
      </c>
      <c r="D18"/>
      <c r="E18"/>
      <c r="F18"/>
    </row>
    <row r="19" spans="1:6">
      <c r="A19" s="64" t="s">
        <v>288</v>
      </c>
      <c r="B19" s="64">
        <v>262</v>
      </c>
      <c r="C19" s="64">
        <v>5362</v>
      </c>
      <c r="D19"/>
      <c r="E19"/>
      <c r="F19"/>
    </row>
    <row r="20" spans="1:6">
      <c r="A20" s="64" t="s">
        <v>289</v>
      </c>
      <c r="B20" s="64">
        <v>228</v>
      </c>
      <c r="C20" s="64">
        <v>5349</v>
      </c>
      <c r="D20"/>
      <c r="E20"/>
      <c r="F20"/>
    </row>
    <row r="21" spans="1:6">
      <c r="A21" s="64" t="s">
        <v>290</v>
      </c>
      <c r="B21" s="64">
        <v>184</v>
      </c>
      <c r="C21" s="64">
        <v>5360</v>
      </c>
      <c r="D21"/>
      <c r="E21"/>
      <c r="F21"/>
    </row>
    <row r="22" spans="1:6">
      <c r="A22" s="64" t="s">
        <v>291</v>
      </c>
      <c r="B22" s="64">
        <v>549</v>
      </c>
      <c r="C22" s="64">
        <v>5736</v>
      </c>
      <c r="D22"/>
      <c r="E22"/>
      <c r="F22"/>
    </row>
    <row r="23" spans="1:6">
      <c r="A23" s="64" t="s">
        <v>292</v>
      </c>
      <c r="B23" s="64">
        <v>745</v>
      </c>
      <c r="C23" s="64">
        <v>6256</v>
      </c>
      <c r="D23"/>
      <c r="E23"/>
      <c r="F23"/>
    </row>
    <row r="24" spans="1:6">
      <c r="A24" s="64" t="s">
        <v>293</v>
      </c>
      <c r="B24" s="64">
        <v>686</v>
      </c>
      <c r="C24" s="64">
        <v>6629</v>
      </c>
      <c r="D24"/>
      <c r="E24"/>
      <c r="F24"/>
    </row>
    <row r="25" spans="1:6">
      <c r="A25" s="64" t="s">
        <v>294</v>
      </c>
      <c r="B25" s="64">
        <v>861</v>
      </c>
      <c r="C25" s="64">
        <v>7224</v>
      </c>
      <c r="D25"/>
      <c r="E25"/>
      <c r="F25"/>
    </row>
    <row r="26" spans="1:6">
      <c r="A26" s="64" t="s">
        <v>295</v>
      </c>
      <c r="B26" s="64">
        <v>809</v>
      </c>
      <c r="C26" s="64">
        <v>7811</v>
      </c>
      <c r="D26"/>
      <c r="E26"/>
      <c r="F26"/>
    </row>
    <row r="27" spans="1:6">
      <c r="D27"/>
      <c r="E27"/>
      <c r="F27"/>
    </row>
    <row r="28" spans="1:6">
      <c r="D28"/>
      <c r="E28"/>
    </row>
    <row r="29" spans="1:6">
      <c r="D29"/>
      <c r="E29"/>
    </row>
    <row r="30" spans="1:6">
      <c r="D30"/>
      <c r="E30"/>
    </row>
    <row r="31" spans="1:6">
      <c r="D31"/>
      <c r="E31"/>
    </row>
    <row r="32" spans="1:6">
      <c r="D32"/>
      <c r="E32"/>
    </row>
    <row r="33" spans="4:5">
      <c r="D33"/>
      <c r="E33"/>
    </row>
    <row r="34" spans="4:5">
      <c r="D34"/>
      <c r="E34"/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7A2CF-BF23-468D-A724-CE605DDD580E}">
  <sheetPr>
    <tabColor rgb="FF95C23D"/>
  </sheetPr>
  <dimension ref="A1"/>
  <sheetViews>
    <sheetView topLeftCell="A10" zoomScaleNormal="100" workbookViewId="0">
      <selection activeCell="E15" sqref="E15"/>
    </sheetView>
  </sheetViews>
  <sheetFormatPr defaultColWidth="8.625" defaultRowHeight="14.25"/>
  <cols>
    <col min="1" max="16384" width="8.625" style="64"/>
  </cols>
  <sheetData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9A27-BF52-4D2B-8C66-8387D560FAC2}">
  <dimension ref="A1:J9"/>
  <sheetViews>
    <sheetView zoomScaleNormal="100" workbookViewId="0">
      <selection activeCell="C1" sqref="C1:C2"/>
    </sheetView>
  </sheetViews>
  <sheetFormatPr defaultColWidth="8.625" defaultRowHeight="14.25"/>
  <cols>
    <col min="1" max="1" width="30.625" style="64" customWidth="1"/>
    <col min="2" max="6" width="8.625" style="64"/>
    <col min="7" max="7" width="28.125" style="64" customWidth="1"/>
    <col min="8" max="16384" width="8.625" style="64"/>
  </cols>
  <sheetData>
    <row r="1" spans="1:10" ht="15" customHeight="1">
      <c r="A1" s="153"/>
      <c r="B1" s="155" t="s">
        <v>167</v>
      </c>
      <c r="C1" s="155" t="s">
        <v>152</v>
      </c>
      <c r="D1" s="155" t="s">
        <v>164</v>
      </c>
      <c r="E1" s="155" t="s">
        <v>252</v>
      </c>
      <c r="F1" s="142"/>
      <c r="G1" s="65"/>
      <c r="H1" s="65"/>
      <c r="I1" s="65"/>
      <c r="J1" s="65"/>
    </row>
    <row r="2" spans="1:10" ht="15.6" customHeight="1" thickBot="1">
      <c r="A2" s="154"/>
      <c r="B2" s="156"/>
      <c r="C2" s="156"/>
      <c r="D2" s="156"/>
      <c r="E2" s="156"/>
      <c r="F2" s="142"/>
      <c r="G2" s="65"/>
      <c r="H2" s="65"/>
      <c r="I2" s="65"/>
      <c r="J2" s="65"/>
    </row>
    <row r="3" spans="1:10" ht="15" customHeight="1" thickBot="1">
      <c r="A3" s="143" t="s">
        <v>153</v>
      </c>
      <c r="B3" s="144">
        <v>5710</v>
      </c>
      <c r="C3" s="145">
        <v>0.3</v>
      </c>
      <c r="D3" s="146">
        <v>0.6</v>
      </c>
      <c r="E3" s="145">
        <v>0.9</v>
      </c>
      <c r="F3" s="142"/>
      <c r="G3" s="65"/>
      <c r="H3" s="65"/>
      <c r="I3" s="65"/>
      <c r="J3" s="65"/>
    </row>
    <row r="4" spans="1:10" ht="15" customHeight="1" thickBot="1">
      <c r="A4" s="143" t="s">
        <v>154</v>
      </c>
      <c r="B4" s="144">
        <v>5270</v>
      </c>
      <c r="C4" s="145">
        <v>-0.5</v>
      </c>
      <c r="D4" s="146">
        <v>0.4</v>
      </c>
      <c r="E4" s="145">
        <v>1.4</v>
      </c>
      <c r="F4" s="142"/>
      <c r="G4" s="65"/>
      <c r="H4" s="65"/>
      <c r="I4" s="65"/>
      <c r="J4" s="65"/>
    </row>
    <row r="5" spans="1:10" ht="15" customHeight="1" thickBot="1">
      <c r="A5" s="143" t="s">
        <v>155</v>
      </c>
      <c r="B5" s="146">
        <v>7.7</v>
      </c>
      <c r="C5" s="145">
        <v>8.4</v>
      </c>
      <c r="D5" s="146">
        <v>8.5</v>
      </c>
      <c r="E5" s="145">
        <v>8.1999999999999993</v>
      </c>
      <c r="F5" s="142"/>
      <c r="G5" s="65"/>
      <c r="H5" s="65"/>
      <c r="I5" s="65"/>
      <c r="J5" s="65"/>
    </row>
    <row r="6" spans="1:10" ht="15" customHeight="1" thickBot="1">
      <c r="A6" s="143" t="s">
        <v>165</v>
      </c>
      <c r="B6" s="146">
        <v>334</v>
      </c>
      <c r="C6" s="145">
        <v>357</v>
      </c>
      <c r="D6" s="146">
        <v>365</v>
      </c>
      <c r="E6" s="145">
        <v>352</v>
      </c>
      <c r="F6" s="142"/>
      <c r="G6" s="65"/>
      <c r="H6" s="65"/>
      <c r="I6" s="65"/>
      <c r="J6" s="65"/>
    </row>
    <row r="7" spans="1:10" ht="11.1" customHeight="1">
      <c r="A7" s="70" t="s">
        <v>157</v>
      </c>
      <c r="B7" s="70"/>
      <c r="C7" s="70"/>
      <c r="D7" s="70"/>
      <c r="F7" s="65"/>
      <c r="G7" s="65"/>
      <c r="H7" s="65"/>
      <c r="I7" s="65"/>
      <c r="J7" s="65"/>
    </row>
    <row r="8" spans="1:10" ht="11.1" customHeight="1">
      <c r="A8" s="66"/>
      <c r="B8" s="65"/>
      <c r="C8" s="65"/>
      <c r="D8" s="65"/>
      <c r="E8" s="65"/>
      <c r="F8" s="65"/>
      <c r="G8" s="65"/>
      <c r="H8" s="65"/>
      <c r="I8" s="65"/>
      <c r="J8" s="65"/>
    </row>
    <row r="9" spans="1:10" ht="11.1" customHeight="1">
      <c r="A9" s="66"/>
      <c r="B9" s="65"/>
      <c r="C9" s="65"/>
      <c r="D9" s="65"/>
      <c r="E9" s="65"/>
      <c r="F9" s="65"/>
      <c r="G9" s="65"/>
      <c r="H9" s="65"/>
      <c r="I9" s="65"/>
      <c r="J9" s="65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87627-2FB4-41C9-9AD2-AE8B946EDCAF}">
  <dimension ref="A1:C7"/>
  <sheetViews>
    <sheetView zoomScaleNormal="100" workbookViewId="0">
      <selection activeCell="B1" sqref="B1"/>
    </sheetView>
  </sheetViews>
  <sheetFormatPr defaultColWidth="9" defaultRowHeight="14.25"/>
  <cols>
    <col min="1" max="1" width="9.5" style="1" customWidth="1"/>
    <col min="2" max="3" width="27.625" style="1" customWidth="1"/>
    <col min="4" max="16384" width="9" style="1"/>
  </cols>
  <sheetData>
    <row r="1" spans="1:3" ht="41.25" customHeight="1" thickBot="1">
      <c r="A1" s="42"/>
      <c r="B1" s="49" t="s">
        <v>158</v>
      </c>
      <c r="C1" s="49" t="s">
        <v>142</v>
      </c>
    </row>
    <row r="2" spans="1:3" ht="15.75" thickTop="1" thickBot="1">
      <c r="A2" s="43">
        <v>2021</v>
      </c>
      <c r="B2" s="50">
        <v>409000</v>
      </c>
      <c r="C2" s="51" t="s">
        <v>147</v>
      </c>
    </row>
    <row r="3" spans="1:3" ht="15" thickBot="1">
      <c r="A3" s="46">
        <v>2022</v>
      </c>
      <c r="B3" s="47">
        <v>342000</v>
      </c>
      <c r="C3" s="48" t="s">
        <v>149</v>
      </c>
    </row>
    <row r="4" spans="1:3" ht="15" thickBot="1">
      <c r="A4" s="43" t="s">
        <v>145</v>
      </c>
      <c r="B4" s="50">
        <v>333000</v>
      </c>
      <c r="C4" s="51" t="s">
        <v>159</v>
      </c>
    </row>
    <row r="5" spans="1:3" ht="15" thickBot="1">
      <c r="A5" s="46" t="s">
        <v>151</v>
      </c>
      <c r="B5" s="52">
        <v>354000</v>
      </c>
      <c r="C5" s="48" t="s">
        <v>161</v>
      </c>
    </row>
    <row r="6" spans="1:3" ht="15" thickBot="1">
      <c r="A6" s="43" t="s">
        <v>160</v>
      </c>
      <c r="B6" s="50">
        <v>355000</v>
      </c>
      <c r="C6" s="51" t="s">
        <v>161</v>
      </c>
    </row>
    <row r="7" spans="1:3">
      <c r="A7" s="29" t="s">
        <v>166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S6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9" sqref="L19"/>
    </sheetView>
  </sheetViews>
  <sheetFormatPr defaultRowHeight="14.25"/>
  <cols>
    <col min="1" max="1" width="6.125" style="72" bestFit="1" customWidth="1"/>
    <col min="2" max="2" width="4.625" bestFit="1" customWidth="1"/>
    <col min="3" max="3" width="17.5" bestFit="1" customWidth="1"/>
    <col min="4" max="4" width="10.625" bestFit="1" customWidth="1"/>
    <col min="5" max="5" width="20" bestFit="1" customWidth="1"/>
  </cols>
  <sheetData>
    <row r="1" spans="1:7" ht="15">
      <c r="A1" s="113" t="s">
        <v>4</v>
      </c>
      <c r="B1" s="115" t="s">
        <v>3</v>
      </c>
      <c r="C1" s="114" t="s">
        <v>0</v>
      </c>
    </row>
    <row r="2" spans="1:7">
      <c r="A2" s="76">
        <v>36526</v>
      </c>
      <c r="B2" s="75">
        <v>4.5999999999999996</v>
      </c>
      <c r="C2" s="39">
        <f>AVERAGE(B$2:B$25)</f>
        <v>2.0791666666666666</v>
      </c>
      <c r="D2" s="39"/>
      <c r="E2" s="39"/>
      <c r="F2" s="39"/>
      <c r="G2" s="39"/>
    </row>
    <row r="3" spans="1:7">
      <c r="A3" s="76">
        <v>36892</v>
      </c>
      <c r="B3" s="75">
        <v>1.4</v>
      </c>
      <c r="C3" s="39">
        <f t="shared" ref="C3:C27" si="0">AVERAGE(B$2:B$25)</f>
        <v>2.0791666666666666</v>
      </c>
      <c r="D3" s="39"/>
      <c r="E3" s="39"/>
      <c r="F3" s="39"/>
      <c r="G3" s="39"/>
    </row>
    <row r="4" spans="1:7">
      <c r="A4" s="76">
        <v>37257</v>
      </c>
      <c r="B4" s="75">
        <v>2.2999999999999998</v>
      </c>
      <c r="C4" s="39">
        <f t="shared" si="0"/>
        <v>2.0791666666666666</v>
      </c>
      <c r="D4" s="39"/>
      <c r="E4" s="39"/>
      <c r="F4" s="39"/>
      <c r="G4" s="39"/>
    </row>
    <row r="5" spans="1:7">
      <c r="A5" s="76">
        <v>37622</v>
      </c>
      <c r="B5" s="75">
        <v>1.9</v>
      </c>
      <c r="C5" s="39">
        <f t="shared" si="0"/>
        <v>2.0791666666666666</v>
      </c>
      <c r="D5" s="39"/>
      <c r="E5" s="39"/>
      <c r="F5" s="39"/>
      <c r="G5" s="39"/>
    </row>
    <row r="6" spans="1:7">
      <c r="A6" s="76">
        <v>37987</v>
      </c>
      <c r="B6" s="75">
        <v>4.2</v>
      </c>
      <c r="C6" s="39">
        <f t="shared" si="0"/>
        <v>2.0791666666666666</v>
      </c>
      <c r="D6" s="39"/>
      <c r="E6" s="39"/>
      <c r="F6" s="39"/>
      <c r="G6" s="39"/>
    </row>
    <row r="7" spans="1:7">
      <c r="A7" s="76">
        <v>38353</v>
      </c>
      <c r="B7" s="75">
        <v>2.8</v>
      </c>
      <c r="C7" s="39">
        <f t="shared" si="0"/>
        <v>2.0791666666666666</v>
      </c>
      <c r="D7" s="39"/>
      <c r="E7" s="39"/>
      <c r="F7" s="39"/>
      <c r="G7" s="39"/>
    </row>
    <row r="8" spans="1:7">
      <c r="A8" s="76">
        <v>38718</v>
      </c>
      <c r="B8" s="75">
        <v>4.7</v>
      </c>
      <c r="C8" s="39">
        <f t="shared" si="0"/>
        <v>2.0791666666666666</v>
      </c>
      <c r="D8" s="39"/>
      <c r="E8" s="39"/>
      <c r="F8" s="39"/>
      <c r="G8" s="39"/>
    </row>
    <row r="9" spans="1:7">
      <c r="A9" s="76">
        <v>39083</v>
      </c>
      <c r="B9" s="75">
        <v>3.2</v>
      </c>
      <c r="C9" s="39">
        <f t="shared" si="0"/>
        <v>2.0791666666666666</v>
      </c>
      <c r="D9" s="39"/>
      <c r="E9" s="39"/>
      <c r="F9" s="39"/>
      <c r="G9" s="39"/>
    </row>
    <row r="10" spans="1:7">
      <c r="A10" s="76">
        <v>39448</v>
      </c>
      <c r="B10" s="75">
        <v>-0.9</v>
      </c>
      <c r="C10" s="39">
        <f t="shared" si="0"/>
        <v>2.0791666666666666</v>
      </c>
      <c r="D10" s="39"/>
      <c r="E10" s="39"/>
      <c r="F10" s="39"/>
      <c r="G10" s="39"/>
    </row>
    <row r="11" spans="1:7">
      <c r="A11" s="76">
        <v>39814</v>
      </c>
      <c r="B11" s="75">
        <v>-4.3</v>
      </c>
      <c r="C11" s="39">
        <f t="shared" si="0"/>
        <v>2.0791666666666666</v>
      </c>
      <c r="D11" s="39"/>
      <c r="E11" s="39"/>
      <c r="F11" s="39"/>
      <c r="G11" s="39"/>
    </row>
    <row r="12" spans="1:7">
      <c r="A12" s="76">
        <v>40179</v>
      </c>
      <c r="B12" s="75">
        <v>5.8</v>
      </c>
      <c r="C12" s="39">
        <f t="shared" si="0"/>
        <v>2.0791666666666666</v>
      </c>
      <c r="D12" s="39"/>
      <c r="E12" s="39"/>
      <c r="F12" s="39"/>
      <c r="G12" s="39"/>
    </row>
    <row r="13" spans="1:7">
      <c r="A13" s="76">
        <v>40544</v>
      </c>
      <c r="B13" s="75">
        <v>3.2</v>
      </c>
      <c r="C13" s="39">
        <f t="shared" si="0"/>
        <v>2.0791666666666666</v>
      </c>
      <c r="D13" s="39"/>
      <c r="E13" s="39"/>
      <c r="F13" s="39"/>
      <c r="G13" s="39"/>
    </row>
    <row r="14" spans="1:7">
      <c r="A14" s="76">
        <v>40909</v>
      </c>
      <c r="B14" s="75">
        <v>-0.4</v>
      </c>
      <c r="C14" s="39">
        <f t="shared" si="0"/>
        <v>2.0791666666666666</v>
      </c>
      <c r="D14" s="39"/>
      <c r="E14" s="39"/>
      <c r="F14" s="39"/>
      <c r="G14" s="39"/>
    </row>
    <row r="15" spans="1:7">
      <c r="A15" s="76">
        <v>41275</v>
      </c>
      <c r="B15" s="75">
        <v>1.1000000000000001</v>
      </c>
      <c r="C15" s="39">
        <f t="shared" si="0"/>
        <v>2.0791666666666666</v>
      </c>
      <c r="D15" s="39"/>
      <c r="E15" s="39"/>
      <c r="F15" s="39"/>
      <c r="G15" s="39"/>
    </row>
    <row r="16" spans="1:7">
      <c r="A16" s="76">
        <v>41640</v>
      </c>
      <c r="B16" s="75">
        <v>2.2999999999999998</v>
      </c>
      <c r="C16" s="39">
        <f t="shared" si="0"/>
        <v>2.0791666666666666</v>
      </c>
      <c r="D16" s="39"/>
      <c r="E16" s="39"/>
      <c r="F16" s="39"/>
      <c r="G16" s="39"/>
    </row>
    <row r="17" spans="1:149">
      <c r="A17" s="76">
        <v>42005</v>
      </c>
      <c r="B17" s="75">
        <v>4.4000000000000004</v>
      </c>
      <c r="C17" s="39">
        <f t="shared" si="0"/>
        <v>2.0791666666666666</v>
      </c>
      <c r="D17" s="39"/>
      <c r="E17" s="39"/>
      <c r="F17" s="39"/>
      <c r="G17" s="39"/>
    </row>
    <row r="18" spans="1:149">
      <c r="A18" s="76">
        <v>42370</v>
      </c>
      <c r="B18" s="75">
        <v>2.2999999999999998</v>
      </c>
      <c r="C18" s="39">
        <f t="shared" si="0"/>
        <v>2.0791666666666666</v>
      </c>
      <c r="D18" s="39"/>
      <c r="E18" s="39"/>
      <c r="F18" s="39"/>
      <c r="G18" s="39"/>
    </row>
    <row r="19" spans="1:149">
      <c r="A19" s="76">
        <v>42736</v>
      </c>
      <c r="B19" s="75">
        <v>1.8</v>
      </c>
      <c r="C19" s="39">
        <f t="shared" si="0"/>
        <v>2.0791666666666666</v>
      </c>
      <c r="D19" s="39"/>
      <c r="E19" s="39"/>
      <c r="F19" s="39"/>
      <c r="G19" s="39"/>
    </row>
    <row r="20" spans="1:149">
      <c r="A20" s="76">
        <v>43101</v>
      </c>
      <c r="B20" s="75">
        <v>1.9</v>
      </c>
      <c r="C20" s="39">
        <f t="shared" si="0"/>
        <v>2.0791666666666666</v>
      </c>
      <c r="D20" s="39"/>
      <c r="E20" s="39"/>
      <c r="F20" s="39"/>
      <c r="G20" s="39"/>
    </row>
    <row r="21" spans="1:149">
      <c r="A21" s="76">
        <v>43466</v>
      </c>
      <c r="B21" s="75">
        <v>2.5</v>
      </c>
      <c r="C21" s="39">
        <f t="shared" si="0"/>
        <v>2.0791666666666666</v>
      </c>
      <c r="D21" s="39"/>
      <c r="E21" s="39"/>
      <c r="F21" s="39"/>
      <c r="G21" s="39"/>
    </row>
    <row r="22" spans="1:149">
      <c r="A22" s="76">
        <v>43831</v>
      </c>
      <c r="B22" s="75">
        <v>-2</v>
      </c>
      <c r="C22" s="39">
        <f t="shared" si="0"/>
        <v>2.0791666666666666</v>
      </c>
      <c r="D22" s="39"/>
      <c r="E22" s="39"/>
      <c r="F22" s="39"/>
      <c r="G22" s="39"/>
    </row>
    <row r="23" spans="1:149">
      <c r="A23" s="76">
        <v>44197</v>
      </c>
      <c r="B23" s="75">
        <v>5.9</v>
      </c>
      <c r="C23" s="39">
        <f t="shared" si="0"/>
        <v>2.0791666666666666</v>
      </c>
      <c r="D23" s="39"/>
      <c r="E23" s="39"/>
      <c r="F23" s="39"/>
      <c r="G23" s="39"/>
    </row>
    <row r="24" spans="1:149">
      <c r="A24" s="76">
        <v>44562</v>
      </c>
      <c r="B24" s="75">
        <v>1.5</v>
      </c>
      <c r="C24" s="39">
        <f t="shared" si="0"/>
        <v>2.0791666666666666</v>
      </c>
      <c r="D24" s="39"/>
      <c r="E24" s="39"/>
      <c r="F24" s="39"/>
      <c r="G24" s="39"/>
    </row>
    <row r="25" spans="1:149">
      <c r="A25" s="76">
        <v>44927</v>
      </c>
      <c r="B25" s="75">
        <v>-0.3</v>
      </c>
      <c r="C25" s="39">
        <f t="shared" si="0"/>
        <v>2.0791666666666666</v>
      </c>
      <c r="D25" s="39"/>
      <c r="E25" s="39"/>
      <c r="F25" s="39"/>
      <c r="G25" s="39"/>
    </row>
    <row r="26" spans="1:149">
      <c r="A26" s="76">
        <v>45292</v>
      </c>
      <c r="B26" s="75">
        <v>0.7</v>
      </c>
      <c r="C26" s="39">
        <f t="shared" si="0"/>
        <v>2.0791666666666666</v>
      </c>
      <c r="D26" s="39"/>
      <c r="E26" s="39"/>
      <c r="F26" s="39"/>
      <c r="G26" s="39"/>
    </row>
    <row r="27" spans="1:149">
      <c r="A27" s="77">
        <v>2025</v>
      </c>
      <c r="B27" s="78">
        <v>1.8</v>
      </c>
      <c r="C27" s="39">
        <f t="shared" si="0"/>
        <v>2.0791666666666666</v>
      </c>
      <c r="D27" s="39"/>
      <c r="E27" s="39"/>
      <c r="F27" s="39"/>
      <c r="G27" s="39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</row>
    <row r="28" spans="1:149">
      <c r="A28" s="76">
        <v>46023</v>
      </c>
      <c r="B28" s="84">
        <v>3</v>
      </c>
      <c r="C28" s="39">
        <f>AVERAGE(B$2:B$25)</f>
        <v>2.0791666666666666</v>
      </c>
      <c r="D28" s="39"/>
      <c r="E28" s="39"/>
      <c r="F28" s="39"/>
      <c r="G28" s="39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</row>
    <row r="29" spans="1:149" ht="15">
      <c r="A29" s="76"/>
      <c r="B29" s="84"/>
      <c r="C29" s="67"/>
      <c r="D29" s="39"/>
      <c r="E29" s="39"/>
      <c r="F29" s="39"/>
      <c r="G29" s="39"/>
    </row>
    <row r="30" spans="1:149" ht="15">
      <c r="A30" s="71"/>
      <c r="B30" s="55"/>
      <c r="C30" s="67"/>
      <c r="D30" s="68"/>
      <c r="E30" s="68"/>
      <c r="F30" s="39"/>
      <c r="G30" s="39"/>
    </row>
    <row r="31" spans="1:149">
      <c r="A31" s="71"/>
      <c r="B31" s="55"/>
      <c r="D31" s="68"/>
      <c r="E31" s="68"/>
      <c r="F31" s="39"/>
      <c r="G31" s="39"/>
    </row>
    <row r="32" spans="1:149" ht="15">
      <c r="A32" s="83"/>
      <c r="B32" s="55"/>
      <c r="C32" s="67"/>
      <c r="D32" s="68"/>
      <c r="E32" s="68"/>
      <c r="F32" s="39"/>
      <c r="G32" s="39"/>
    </row>
    <row r="33" spans="1:7" ht="15">
      <c r="A33" s="71"/>
      <c r="B33" s="55"/>
      <c r="C33" s="67"/>
      <c r="D33" s="68"/>
      <c r="E33" s="68"/>
      <c r="F33" s="39"/>
      <c r="G33" s="39"/>
    </row>
    <row r="34" spans="1:7" ht="15">
      <c r="A34" s="71"/>
      <c r="B34" s="55"/>
      <c r="C34" s="67"/>
      <c r="D34" s="68"/>
      <c r="E34" s="68"/>
      <c r="F34" s="39"/>
      <c r="G34" s="39"/>
    </row>
    <row r="35" spans="1:7" ht="15">
      <c r="A35" s="71"/>
      <c r="B35" s="55"/>
      <c r="C35" s="67"/>
      <c r="D35" s="68"/>
      <c r="E35" s="68"/>
      <c r="F35" s="39"/>
      <c r="G35" s="39"/>
    </row>
    <row r="36" spans="1:7" ht="15">
      <c r="A36" s="71"/>
      <c r="B36" s="55"/>
      <c r="C36" s="67"/>
      <c r="D36" s="68"/>
      <c r="E36" s="68"/>
      <c r="F36" s="39"/>
      <c r="G36" s="39"/>
    </row>
    <row r="37" spans="1:7" ht="15">
      <c r="A37" s="71"/>
      <c r="B37" s="55"/>
      <c r="C37" s="67"/>
      <c r="D37" s="68"/>
      <c r="E37" s="68"/>
      <c r="F37" s="39"/>
      <c r="G37" s="39"/>
    </row>
    <row r="38" spans="1:7" ht="15">
      <c r="A38" s="71"/>
      <c r="B38" s="55"/>
      <c r="C38" s="67"/>
      <c r="D38" s="68"/>
      <c r="E38" s="68"/>
      <c r="F38" s="39"/>
      <c r="G38" s="39"/>
    </row>
    <row r="39" spans="1:7" ht="15">
      <c r="A39" s="71"/>
      <c r="B39" s="55"/>
      <c r="C39" s="67"/>
      <c r="D39" s="68"/>
      <c r="E39" s="68"/>
      <c r="F39" s="39"/>
      <c r="G39" s="39"/>
    </row>
    <row r="40" spans="1:7" ht="15">
      <c r="A40" s="71"/>
      <c r="B40" s="55"/>
      <c r="C40" s="67"/>
      <c r="D40" s="68"/>
      <c r="E40" s="68"/>
      <c r="F40" s="39"/>
      <c r="G40" s="39"/>
    </row>
    <row r="41" spans="1:7" ht="15">
      <c r="A41" s="71"/>
      <c r="B41" s="55"/>
      <c r="C41" s="67"/>
      <c r="D41" s="68"/>
      <c r="E41" s="68"/>
      <c r="F41" s="39"/>
      <c r="G41" s="39"/>
    </row>
    <row r="42" spans="1:7" ht="15">
      <c r="A42" s="71"/>
      <c r="B42" s="55"/>
      <c r="C42" s="67"/>
      <c r="D42" s="68"/>
      <c r="E42" s="68"/>
      <c r="F42" s="39"/>
      <c r="G42" s="39"/>
    </row>
    <row r="43" spans="1:7" ht="15">
      <c r="A43" s="71"/>
      <c r="B43" s="55"/>
      <c r="C43" s="67"/>
      <c r="D43" s="68"/>
      <c r="E43" s="68"/>
      <c r="F43" s="39"/>
      <c r="G43" s="39"/>
    </row>
    <row r="44" spans="1:7" ht="15">
      <c r="A44" s="71"/>
      <c r="B44" s="55"/>
      <c r="C44" s="67"/>
      <c r="D44" s="68"/>
      <c r="E44" s="68"/>
      <c r="F44" s="39"/>
      <c r="G44" s="39"/>
    </row>
    <row r="45" spans="1:7" ht="15">
      <c r="A45" s="71"/>
      <c r="B45" s="55"/>
      <c r="C45" s="67"/>
      <c r="D45" s="68"/>
      <c r="E45" s="68"/>
      <c r="F45" s="39"/>
      <c r="G45" s="39"/>
    </row>
    <row r="46" spans="1:7" ht="15">
      <c r="A46" s="71"/>
      <c r="B46" s="55"/>
      <c r="C46" s="67"/>
      <c r="D46" s="68"/>
      <c r="E46" s="68"/>
      <c r="F46" s="39"/>
      <c r="G46" s="39"/>
    </row>
    <row r="47" spans="1:7" ht="15">
      <c r="A47" s="71"/>
      <c r="B47" s="55"/>
      <c r="C47" s="67"/>
      <c r="D47" s="68"/>
      <c r="E47" s="68"/>
      <c r="F47" s="39"/>
      <c r="G47" s="39"/>
    </row>
    <row r="48" spans="1:7" ht="15">
      <c r="A48" s="71"/>
      <c r="B48" s="55"/>
      <c r="C48" s="67"/>
      <c r="D48" s="68"/>
      <c r="E48" s="68"/>
      <c r="F48" s="39"/>
      <c r="G48" s="39"/>
    </row>
    <row r="49" spans="1:7" ht="15">
      <c r="A49" s="71"/>
      <c r="B49" s="55"/>
      <c r="C49" s="67"/>
      <c r="D49" s="68"/>
      <c r="E49" s="68"/>
      <c r="F49" s="39"/>
      <c r="G49" s="39"/>
    </row>
    <row r="50" spans="1:7" ht="15">
      <c r="A50" s="71"/>
      <c r="B50" s="55"/>
      <c r="C50" s="67"/>
      <c r="D50" s="68"/>
      <c r="E50" s="68"/>
      <c r="F50" s="39"/>
      <c r="G50" s="39"/>
    </row>
    <row r="51" spans="1:7" ht="15">
      <c r="A51" s="71"/>
      <c r="B51" s="55"/>
      <c r="C51" s="67"/>
      <c r="D51" s="68"/>
      <c r="E51" s="68"/>
      <c r="F51" s="39"/>
      <c r="G51" s="39"/>
    </row>
    <row r="52" spans="1:7" ht="15">
      <c r="A52" s="71"/>
      <c r="B52" s="55"/>
      <c r="C52" s="67"/>
      <c r="D52" s="68"/>
      <c r="E52" s="68"/>
      <c r="F52" s="39"/>
      <c r="G52" s="39"/>
    </row>
    <row r="53" spans="1:7" ht="15">
      <c r="B53" s="55"/>
      <c r="C53" s="67"/>
      <c r="D53" s="68"/>
      <c r="E53" s="68"/>
      <c r="F53" s="39"/>
      <c r="G53" s="39"/>
    </row>
    <row r="54" spans="1:7" ht="15">
      <c r="A54" s="71"/>
      <c r="B54" s="55"/>
      <c r="C54" s="67"/>
      <c r="D54" s="68"/>
      <c r="E54" s="68"/>
      <c r="F54" s="39"/>
      <c r="G54" s="39"/>
    </row>
    <row r="55" spans="1:7" ht="15">
      <c r="A55" s="71"/>
      <c r="B55" s="55"/>
      <c r="C55" s="67"/>
      <c r="D55" s="68"/>
      <c r="E55" s="68"/>
      <c r="F55" s="39"/>
      <c r="G55" s="39"/>
    </row>
    <row r="56" spans="1:7" ht="15">
      <c r="A56" s="71"/>
      <c r="B56" s="55"/>
      <c r="C56" s="67"/>
      <c r="D56" s="68"/>
      <c r="E56" s="68"/>
      <c r="F56" s="39"/>
      <c r="G56" s="39"/>
    </row>
    <row r="57" spans="1:7" ht="15">
      <c r="A57" s="71"/>
      <c r="B57" s="55"/>
      <c r="C57" s="67"/>
      <c r="D57" s="68"/>
      <c r="E57" s="68"/>
      <c r="F57" s="39"/>
      <c r="G57" s="39"/>
    </row>
    <row r="58" spans="1:7" ht="15">
      <c r="A58" s="71"/>
      <c r="B58" s="55"/>
      <c r="C58" s="67"/>
      <c r="D58" s="68"/>
      <c r="E58" s="68"/>
      <c r="F58" s="39"/>
      <c r="G58" s="39"/>
    </row>
    <row r="59" spans="1:7" ht="15">
      <c r="A59" s="71"/>
      <c r="B59" s="55"/>
      <c r="C59" s="67"/>
      <c r="D59" s="68"/>
      <c r="E59" s="68"/>
      <c r="F59" s="39"/>
      <c r="G59" s="39"/>
    </row>
    <row r="60" spans="1:7" ht="15">
      <c r="A60" s="71"/>
      <c r="B60" s="55"/>
      <c r="C60" s="67"/>
      <c r="D60" s="68"/>
      <c r="E60" s="68"/>
      <c r="F60" s="39"/>
      <c r="G60" s="39"/>
    </row>
    <row r="61" spans="1:7" ht="15">
      <c r="A61" s="71"/>
      <c r="B61" s="55"/>
      <c r="C61" s="67"/>
      <c r="D61" s="68"/>
      <c r="E61" s="68"/>
      <c r="F61" s="39"/>
      <c r="G61" s="39"/>
    </row>
    <row r="62" spans="1:7" ht="15">
      <c r="A62" s="71"/>
      <c r="B62" s="55"/>
      <c r="C62" s="67"/>
      <c r="D62" s="68"/>
      <c r="E62" s="68"/>
      <c r="F62" s="39"/>
      <c r="G62" s="39"/>
    </row>
    <row r="63" spans="1:7" ht="15">
      <c r="A63" s="73"/>
      <c r="B63" s="55"/>
      <c r="C63" s="67"/>
      <c r="D63" s="68"/>
      <c r="E63" s="68"/>
      <c r="F63" s="39"/>
      <c r="G63" s="39"/>
    </row>
    <row r="64" spans="1:7" ht="15">
      <c r="A64" s="74"/>
      <c r="C64" s="67"/>
      <c r="D64" s="68"/>
      <c r="E64" s="68"/>
      <c r="F64" s="39"/>
      <c r="G64" s="39"/>
    </row>
    <row r="65" spans="1:7" ht="15">
      <c r="A65" s="74"/>
      <c r="B65" s="55"/>
      <c r="C65" s="67"/>
      <c r="D65" s="68"/>
      <c r="E65" s="68"/>
      <c r="F65" s="39"/>
      <c r="G65" s="39"/>
    </row>
    <row r="66" spans="1:7" ht="15">
      <c r="A66" s="71"/>
      <c r="B66" s="55"/>
      <c r="C66" s="67"/>
      <c r="D66" s="68"/>
      <c r="F66" s="39"/>
      <c r="G66" s="39"/>
    </row>
    <row r="67" spans="1:7" ht="15">
      <c r="C67" s="67"/>
      <c r="F67" s="39"/>
      <c r="G67" s="39"/>
    </row>
    <row r="68" spans="1:7" ht="15">
      <c r="C68" s="67"/>
      <c r="F68" s="39"/>
      <c r="G68" s="39"/>
    </row>
    <row r="69" spans="1:7" ht="15">
      <c r="C69" s="67"/>
      <c r="F69" s="39"/>
      <c r="G69" s="39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FCDC-93BB-4AD1-9A19-5F14EF83A800}">
  <dimension ref="A1:C7"/>
  <sheetViews>
    <sheetView zoomScaleNormal="100" workbookViewId="0">
      <selection activeCell="B4" sqref="B4"/>
    </sheetView>
  </sheetViews>
  <sheetFormatPr defaultColWidth="9" defaultRowHeight="14.25"/>
  <cols>
    <col min="1" max="1" width="6.125" style="1" customWidth="1"/>
    <col min="2" max="3" width="27.625" style="1" customWidth="1"/>
    <col min="4" max="6" width="9" style="1"/>
    <col min="7" max="7" width="9" style="1" customWidth="1"/>
    <col min="8" max="16384" width="9" style="1"/>
  </cols>
  <sheetData>
    <row r="1" spans="1:3" ht="39" thickBot="1">
      <c r="A1" s="62"/>
      <c r="B1" s="63" t="s">
        <v>148</v>
      </c>
      <c r="C1" s="63" t="s">
        <v>142</v>
      </c>
    </row>
    <row r="2" spans="1:3" ht="15.75" thickTop="1" thickBot="1">
      <c r="A2" s="43">
        <v>2021</v>
      </c>
      <c r="B2" s="44">
        <v>53000</v>
      </c>
      <c r="C2" s="45" t="s">
        <v>146</v>
      </c>
    </row>
    <row r="3" spans="1:3" ht="15" thickBot="1">
      <c r="A3" s="46">
        <v>2022</v>
      </c>
      <c r="B3" s="47">
        <v>39000</v>
      </c>
      <c r="C3" s="48" t="s">
        <v>156</v>
      </c>
    </row>
    <row r="4" spans="1:3" ht="15" thickBot="1">
      <c r="A4" s="43" t="s">
        <v>145</v>
      </c>
      <c r="B4" s="44">
        <v>38000</v>
      </c>
      <c r="C4" s="45" t="s">
        <v>162</v>
      </c>
    </row>
    <row r="5" spans="1:3" ht="15" thickBot="1">
      <c r="A5" s="46" t="s">
        <v>151</v>
      </c>
      <c r="B5" s="47">
        <v>43000</v>
      </c>
      <c r="C5" s="48" t="s">
        <v>147</v>
      </c>
    </row>
    <row r="6" spans="1:3" ht="15" thickBot="1">
      <c r="A6" s="43" t="s">
        <v>160</v>
      </c>
      <c r="B6" s="44">
        <v>42000</v>
      </c>
      <c r="C6" s="45" t="s">
        <v>163</v>
      </c>
    </row>
    <row r="7" spans="1:3">
      <c r="A7" s="69" t="s">
        <v>143</v>
      </c>
      <c r="B7" s="69"/>
      <c r="C7" s="9"/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2FBC-E0F6-4942-B7CF-3CB0FDF52A9B}">
  <dimension ref="A1:B15"/>
  <sheetViews>
    <sheetView topLeftCell="A6" zoomScaleNormal="100" workbookViewId="0">
      <selection activeCell="A2" sqref="A2"/>
    </sheetView>
  </sheetViews>
  <sheetFormatPr defaultColWidth="9" defaultRowHeight="14.25"/>
  <cols>
    <col min="1" max="1" width="19.5" style="64" customWidth="1"/>
    <col min="2" max="2" width="52.875" style="64" bestFit="1" customWidth="1"/>
    <col min="3" max="16384" width="9" style="64"/>
  </cols>
  <sheetData>
    <row r="1" spans="1:2" ht="15" thickBot="1">
      <c r="A1" s="109" t="s">
        <v>226</v>
      </c>
      <c r="B1"/>
    </row>
    <row r="2" spans="1:2" ht="15" thickBot="1">
      <c r="A2" s="147" t="s">
        <v>227</v>
      </c>
      <c r="B2" s="63" t="s">
        <v>228</v>
      </c>
    </row>
    <row r="3" spans="1:2" ht="30" customHeight="1" thickTop="1" thickBot="1">
      <c r="A3" s="43">
        <v>5</v>
      </c>
      <c r="B3" s="110" t="s">
        <v>229</v>
      </c>
    </row>
    <row r="4" spans="1:2" ht="15" customHeight="1" thickBot="1">
      <c r="A4" s="46">
        <v>6</v>
      </c>
      <c r="B4" s="111" t="s">
        <v>230</v>
      </c>
    </row>
    <row r="5" spans="1:2" ht="30" customHeight="1" thickBot="1">
      <c r="A5" s="43">
        <v>7</v>
      </c>
      <c r="B5" s="110" t="s">
        <v>231</v>
      </c>
    </row>
    <row r="6" spans="1:2" ht="30" customHeight="1" thickBot="1">
      <c r="A6" s="46">
        <v>8</v>
      </c>
      <c r="B6" s="111" t="s">
        <v>232</v>
      </c>
    </row>
    <row r="7" spans="1:2" ht="15" customHeight="1" thickBot="1">
      <c r="A7" s="43">
        <v>9</v>
      </c>
      <c r="B7" s="110" t="s">
        <v>233</v>
      </c>
    </row>
    <row r="8" spans="1:2" ht="30" customHeight="1" thickBot="1">
      <c r="A8" s="46">
        <v>10</v>
      </c>
      <c r="B8" s="111" t="s">
        <v>234</v>
      </c>
    </row>
    <row r="9" spans="1:2" ht="30" customHeight="1" thickBot="1">
      <c r="A9" s="43">
        <v>11</v>
      </c>
      <c r="B9" s="110" t="s">
        <v>235</v>
      </c>
    </row>
    <row r="10" spans="1:2">
      <c r="A10" s="112"/>
      <c r="B10"/>
    </row>
    <row r="11" spans="1:2" ht="15" thickBot="1">
      <c r="A11" s="112" t="s">
        <v>236</v>
      </c>
      <c r="B11"/>
    </row>
    <row r="12" spans="1:2" ht="15" thickBot="1">
      <c r="A12" s="147" t="s">
        <v>227</v>
      </c>
      <c r="B12" s="63" t="s">
        <v>228</v>
      </c>
    </row>
    <row r="13" spans="1:2" ht="30" customHeight="1" thickTop="1" thickBot="1">
      <c r="A13" s="43">
        <v>15</v>
      </c>
      <c r="B13" s="110" t="s">
        <v>237</v>
      </c>
    </row>
    <row r="14" spans="1:2" ht="30" customHeight="1" thickBot="1">
      <c r="A14" s="46">
        <v>16</v>
      </c>
      <c r="B14" s="111" t="s">
        <v>238</v>
      </c>
    </row>
    <row r="15" spans="1:2" ht="30" customHeight="1" thickBot="1">
      <c r="A15" s="43">
        <v>17</v>
      </c>
      <c r="B15" s="110" t="s">
        <v>239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344C-FAC9-43F8-B7C1-FB03B3FFD8A1}">
  <dimension ref="A1:G19"/>
  <sheetViews>
    <sheetView zoomScaleNormal="100" workbookViewId="0">
      <selection activeCell="B3" sqref="B3:B4"/>
    </sheetView>
  </sheetViews>
  <sheetFormatPr defaultColWidth="8.625" defaultRowHeight="14.25"/>
  <cols>
    <col min="1" max="1" width="20.875" style="64" customWidth="1"/>
    <col min="2" max="16384" width="8.625" style="64"/>
  </cols>
  <sheetData>
    <row r="1" spans="1:7">
      <c r="A1" s="64" t="s">
        <v>260</v>
      </c>
    </row>
    <row r="2" spans="1:7" ht="15" thickBot="1"/>
    <row r="3" spans="1:7" ht="17.649999999999999" customHeight="1">
      <c r="A3" s="157" t="s">
        <v>296</v>
      </c>
      <c r="B3" s="148" t="s">
        <v>190</v>
      </c>
      <c r="C3" s="148" t="s">
        <v>182</v>
      </c>
      <c r="D3" s="148" t="s">
        <v>255</v>
      </c>
      <c r="E3" s="148" t="s">
        <v>192</v>
      </c>
      <c r="F3" s="148" t="s">
        <v>183</v>
      </c>
      <c r="G3" s="148" t="s">
        <v>193</v>
      </c>
    </row>
    <row r="4" spans="1:7" ht="15" thickBot="1">
      <c r="A4" s="158"/>
      <c r="B4" s="149"/>
      <c r="C4" s="149"/>
      <c r="D4" s="149"/>
      <c r="E4" s="149"/>
      <c r="F4" s="149"/>
      <c r="G4" s="149"/>
    </row>
    <row r="5" spans="1:7" ht="15" customHeight="1" thickBot="1">
      <c r="A5" s="137" t="s">
        <v>251</v>
      </c>
      <c r="B5" s="138">
        <v>88.172939781311896</v>
      </c>
      <c r="C5" s="139">
        <v>97.350154782748902</v>
      </c>
      <c r="D5" s="138">
        <v>96.390997083194193</v>
      </c>
      <c r="E5" s="139">
        <v>94.513906779292896</v>
      </c>
      <c r="F5" s="138">
        <v>87.118776524771107</v>
      </c>
      <c r="G5" s="139">
        <v>90.196007020742798</v>
      </c>
    </row>
    <row r="6" spans="1:7" ht="15" customHeight="1" thickBot="1">
      <c r="A6" s="137" t="s">
        <v>243</v>
      </c>
      <c r="B6" s="138">
        <v>11.827060218688001</v>
      </c>
      <c r="C6" s="139">
        <v>2.6498452172510101</v>
      </c>
      <c r="D6" s="138">
        <v>3.6090029168057298</v>
      </c>
      <c r="E6" s="139">
        <v>5.4860932207070094</v>
      </c>
      <c r="F6" s="138">
        <v>12.881223475228801</v>
      </c>
      <c r="G6" s="139">
        <v>9.8039929792571296</v>
      </c>
    </row>
    <row r="7" spans="1:7" ht="15" customHeight="1" thickBot="1">
      <c r="A7" s="134" t="s">
        <v>245</v>
      </c>
      <c r="B7" s="135">
        <v>31.786234342433101</v>
      </c>
      <c r="C7" s="136">
        <v>47.223905776187095</v>
      </c>
      <c r="D7" s="135">
        <v>43.118452994234701</v>
      </c>
      <c r="E7" s="136">
        <v>42.042059776996098</v>
      </c>
      <c r="F7" s="135">
        <v>43.8985989337909</v>
      </c>
      <c r="G7" s="136">
        <v>42.299369535696499</v>
      </c>
    </row>
    <row r="8" spans="1:7" ht="15" customHeight="1" thickBot="1">
      <c r="A8" s="134" t="s">
        <v>246</v>
      </c>
      <c r="B8" s="135">
        <v>26.120085470529197</v>
      </c>
      <c r="C8" s="136">
        <v>39.1156856188747</v>
      </c>
      <c r="D8" s="135">
        <v>28.721311339470901</v>
      </c>
      <c r="E8" s="136">
        <v>45.0113646864598</v>
      </c>
      <c r="F8" s="135">
        <v>36.337389519652405</v>
      </c>
      <c r="G8" s="136">
        <v>37.559929003568499</v>
      </c>
    </row>
    <row r="9" spans="1:7" ht="15" customHeight="1" thickBot="1">
      <c r="A9" s="134" t="s">
        <v>256</v>
      </c>
      <c r="B9" s="135">
        <v>2.0084320599939898</v>
      </c>
      <c r="C9" s="136">
        <v>9.7763818103017606</v>
      </c>
      <c r="D9" s="135">
        <v>2.07659154561681</v>
      </c>
      <c r="E9" s="136">
        <v>10.582841318357101</v>
      </c>
      <c r="F9" s="135">
        <v>3.9999585386392997</v>
      </c>
      <c r="G9" s="136">
        <v>5.9591063057584996</v>
      </c>
    </row>
    <row r="10" spans="1:7" ht="15" customHeight="1" thickBot="1">
      <c r="A10" s="134" t="s">
        <v>257</v>
      </c>
      <c r="B10" s="135">
        <v>4.1808490381614396</v>
      </c>
      <c r="C10" s="136">
        <v>9.5075147823491903</v>
      </c>
      <c r="D10" s="135">
        <v>5.4135043752085998</v>
      </c>
      <c r="E10" s="136">
        <v>27.443900010055501</v>
      </c>
      <c r="F10" s="135">
        <v>10.142816009547399</v>
      </c>
      <c r="G10" s="136">
        <v>13.868811928667199</v>
      </c>
    </row>
    <row r="11" spans="1:7" ht="15" customHeight="1" thickBot="1">
      <c r="A11" s="134" t="s">
        <v>258</v>
      </c>
      <c r="B11" s="135">
        <v>36.517326378020599</v>
      </c>
      <c r="C11" s="136">
        <v>36.589765886384001</v>
      </c>
      <c r="D11" s="135">
        <v>10.4581064188383</v>
      </c>
      <c r="E11" s="136">
        <v>15.3929338474428</v>
      </c>
      <c r="F11" s="135">
        <v>17.164886633116801</v>
      </c>
      <c r="G11" s="136">
        <v>20.454704319237297</v>
      </c>
    </row>
    <row r="12" spans="1:7" ht="15" customHeight="1" thickBot="1">
      <c r="A12" s="134" t="s">
        <v>248</v>
      </c>
      <c r="B12" s="135">
        <v>18.799045230339001</v>
      </c>
      <c r="C12" s="136">
        <v>18.977371895551499</v>
      </c>
      <c r="D12" s="135">
        <v>9.2945973792282803</v>
      </c>
      <c r="E12" s="136">
        <v>1.24508062357448</v>
      </c>
      <c r="F12" s="135">
        <v>5.0054910702862294</v>
      </c>
      <c r="G12" s="136">
        <v>6.8509417609913807</v>
      </c>
    </row>
    <row r="13" spans="1:7" ht="15" customHeight="1" thickBot="1">
      <c r="A13" s="134" t="s">
        <v>250</v>
      </c>
      <c r="B13" s="135">
        <v>14.034021605913999</v>
      </c>
      <c r="C13" s="136">
        <v>16.168124119444098</v>
      </c>
      <c r="D13" s="135">
        <v>27.458398721331999</v>
      </c>
      <c r="E13" s="136">
        <v>14.215632276711901</v>
      </c>
      <c r="F13" s="135">
        <v>16.901688756616203</v>
      </c>
      <c r="G13" s="136">
        <v>15.9760207304838</v>
      </c>
    </row>
    <row r="14" spans="1:7" ht="15" customHeight="1" thickBot="1">
      <c r="A14" s="134" t="s">
        <v>249</v>
      </c>
      <c r="B14" s="135">
        <v>16.165921039660798</v>
      </c>
      <c r="C14" s="136">
        <v>11.8391839743165</v>
      </c>
      <c r="D14" s="135">
        <v>15.7788410309778</v>
      </c>
      <c r="E14" s="136">
        <v>3.3653262965407502</v>
      </c>
      <c r="F14" s="135">
        <v>16.684665066341999</v>
      </c>
      <c r="G14" s="136">
        <v>12.706776188414201</v>
      </c>
    </row>
    <row r="15" spans="1:7" ht="15" customHeight="1" thickBot="1">
      <c r="A15" s="134" t="s">
        <v>247</v>
      </c>
      <c r="B15" s="135">
        <v>24.001946352277802</v>
      </c>
      <c r="C15" s="136">
        <v>6.9498727368117006</v>
      </c>
      <c r="D15" s="135">
        <v>34.525692559968604</v>
      </c>
      <c r="E15" s="136">
        <v>7.5310099497584106</v>
      </c>
      <c r="F15" s="135">
        <v>21.0103130761042</v>
      </c>
      <c r="G15" s="136">
        <v>16.8375630820662</v>
      </c>
    </row>
    <row r="16" spans="1:7" ht="15" customHeight="1" thickBot="1">
      <c r="A16" s="134" t="s">
        <v>244</v>
      </c>
      <c r="B16" s="135">
        <v>3.1218687512921699</v>
      </c>
      <c r="C16" s="136">
        <v>9.0563419593607506</v>
      </c>
      <c r="D16" s="135">
        <v>2.1154615580759399</v>
      </c>
      <c r="E16" s="136">
        <v>15.783458221253799</v>
      </c>
      <c r="F16" s="135">
        <v>5.51911869075919</v>
      </c>
      <c r="G16" s="136">
        <v>8.1831364990394295</v>
      </c>
    </row>
    <row r="18" spans="1:1">
      <c r="A18" s="64" t="s">
        <v>297</v>
      </c>
    </row>
    <row r="19" spans="1:1">
      <c r="A19" s="64" t="s">
        <v>259</v>
      </c>
    </row>
  </sheetData>
  <mergeCells count="7">
    <mergeCell ref="F3:F4"/>
    <mergeCell ref="G3:G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AB5C4-14A4-4E39-B341-E056E85EF3F6}">
  <dimension ref="A1:G29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Q32" sqref="Q32"/>
    </sheetView>
  </sheetViews>
  <sheetFormatPr defaultColWidth="8.375" defaultRowHeight="15"/>
  <cols>
    <col min="1" max="1" width="8.375" style="97"/>
    <col min="2" max="2" width="11.875" style="97" bestFit="1" customWidth="1"/>
    <col min="3" max="3" width="11.625" style="97" bestFit="1" customWidth="1"/>
    <col min="4" max="4" width="11.125" style="97" bestFit="1" customWidth="1"/>
    <col min="5" max="5" width="19.25" style="97" bestFit="1" customWidth="1"/>
    <col min="6" max="6" width="5.375" style="97" bestFit="1" customWidth="1"/>
    <col min="7" max="16384" width="8.375" style="97"/>
  </cols>
  <sheetData>
    <row r="1" spans="1:7">
      <c r="B1" s="98" t="s">
        <v>211</v>
      </c>
      <c r="C1" s="98" t="s">
        <v>212</v>
      </c>
      <c r="D1" s="98" t="s">
        <v>240</v>
      </c>
      <c r="E1" s="98" t="s">
        <v>213</v>
      </c>
      <c r="F1" s="98" t="s">
        <v>193</v>
      </c>
    </row>
    <row r="2" spans="1:7">
      <c r="A2" s="99">
        <v>2020</v>
      </c>
      <c r="B2" s="102">
        <v>100</v>
      </c>
      <c r="C2" s="102">
        <v>100</v>
      </c>
      <c r="D2" s="102">
        <v>100</v>
      </c>
      <c r="E2" s="102">
        <v>100</v>
      </c>
      <c r="F2" s="102">
        <v>100</v>
      </c>
      <c r="G2" s="100"/>
    </row>
    <row r="3" spans="1:7">
      <c r="A3" s="99"/>
      <c r="B3" s="102">
        <v>99.878251505950303</v>
      </c>
      <c r="C3" s="102">
        <v>100.17015894933124</v>
      </c>
      <c r="D3" s="102">
        <v>111.68204716534818</v>
      </c>
      <c r="E3" s="102">
        <v>113.18250160996206</v>
      </c>
      <c r="F3" s="102">
        <v>110.59224250175694</v>
      </c>
      <c r="G3" s="100"/>
    </row>
    <row r="4" spans="1:7">
      <c r="A4" s="99"/>
      <c r="B4" s="102">
        <v>99.163092965260319</v>
      </c>
      <c r="C4" s="102">
        <v>100.11784940367892</v>
      </c>
      <c r="D4" s="102">
        <v>108.53882229768182</v>
      </c>
      <c r="E4" s="102">
        <v>106.86855373849336</v>
      </c>
      <c r="F4" s="102">
        <v>106.75304611839631</v>
      </c>
      <c r="G4" s="100"/>
    </row>
    <row r="5" spans="1:7">
      <c r="A5" s="99"/>
      <c r="B5" s="102">
        <v>97.715351620450789</v>
      </c>
      <c r="C5" s="102">
        <v>99.748272648952025</v>
      </c>
      <c r="D5" s="102">
        <v>104.12890327716491</v>
      </c>
      <c r="E5" s="102">
        <v>96.815349438078684</v>
      </c>
      <c r="F5" s="102">
        <v>102.27046262439805</v>
      </c>
      <c r="G5" s="100"/>
    </row>
    <row r="6" spans="1:7">
      <c r="A6" s="99"/>
      <c r="B6" s="102">
        <v>97.560991091800005</v>
      </c>
      <c r="C6" s="102">
        <v>98.276414053863874</v>
      </c>
      <c r="D6" s="102">
        <v>104.54992991790955</v>
      </c>
      <c r="E6" s="102">
        <v>93.650677200511495</v>
      </c>
      <c r="F6" s="102">
        <v>100.80488913767813</v>
      </c>
      <c r="G6" s="100"/>
    </row>
    <row r="7" spans="1:7">
      <c r="A7" s="99"/>
      <c r="B7" s="102">
        <v>97.261888894901347</v>
      </c>
      <c r="C7" s="102">
        <v>97.867665330170581</v>
      </c>
      <c r="D7" s="102">
        <v>113.99186981462246</v>
      </c>
      <c r="E7" s="102">
        <v>93.525922223334533</v>
      </c>
      <c r="F7" s="102">
        <v>108.21041812060285</v>
      </c>
      <c r="G7" s="100"/>
    </row>
    <row r="8" spans="1:7">
      <c r="A8" s="99" t="s">
        <v>214</v>
      </c>
      <c r="B8" s="102">
        <v>96.98653845118794</v>
      </c>
      <c r="C8" s="102">
        <v>97.652333454858677</v>
      </c>
      <c r="D8" s="102">
        <v>113.77528267992012</v>
      </c>
      <c r="E8" s="102">
        <v>96.99672721572442</v>
      </c>
      <c r="F8" s="102">
        <v>110.63334549507778</v>
      </c>
      <c r="G8" s="100"/>
    </row>
    <row r="9" spans="1:7">
      <c r="A9" s="99"/>
      <c r="B9" s="102">
        <v>98.400548834987717</v>
      </c>
      <c r="C9" s="102">
        <v>97.933762667550795</v>
      </c>
      <c r="D9" s="102">
        <v>99.067633438151205</v>
      </c>
      <c r="E9" s="102">
        <v>101.75140119855801</v>
      </c>
      <c r="F9" s="102">
        <v>99.551565458782008</v>
      </c>
      <c r="G9" s="100"/>
    </row>
    <row r="10" spans="1:7">
      <c r="A10" s="99"/>
      <c r="B10" s="102">
        <v>98.040997668026293</v>
      </c>
      <c r="C10" s="102">
        <v>98.062495348699187</v>
      </c>
      <c r="D10" s="102">
        <v>108.0494575523725</v>
      </c>
      <c r="E10" s="102">
        <v>98.987258114356308</v>
      </c>
      <c r="F10" s="102">
        <v>105.09307742504245</v>
      </c>
      <c r="G10" s="100"/>
    </row>
    <row r="11" spans="1:7">
      <c r="A11" s="99"/>
      <c r="B11" s="102">
        <v>98.539699821115832</v>
      </c>
      <c r="C11" s="102">
        <v>98.264785122577919</v>
      </c>
      <c r="D11" s="102">
        <v>107.01543818735499</v>
      </c>
      <c r="E11" s="102">
        <v>95.747376914532083</v>
      </c>
      <c r="F11" s="102">
        <v>104.08598839422756</v>
      </c>
      <c r="G11" s="100"/>
    </row>
    <row r="12" spans="1:7">
      <c r="A12" s="99"/>
      <c r="B12" s="102">
        <v>98.362666579392922</v>
      </c>
      <c r="C12" s="102">
        <v>98.546516474759926</v>
      </c>
      <c r="D12" s="102">
        <v>112.45026544209666</v>
      </c>
      <c r="E12" s="102">
        <v>95.403427656534006</v>
      </c>
      <c r="F12" s="102">
        <v>108.63272307546271</v>
      </c>
      <c r="G12" s="100"/>
    </row>
    <row r="13" spans="1:7">
      <c r="A13" s="99"/>
      <c r="B13" s="102">
        <v>98.252266376348956</v>
      </c>
      <c r="C13" s="102">
        <v>98.942571471824266</v>
      </c>
      <c r="D13" s="102">
        <v>99.4448747823171</v>
      </c>
      <c r="E13" s="102">
        <v>95.723829639676268</v>
      </c>
      <c r="F13" s="102">
        <v>96.663748534117602</v>
      </c>
      <c r="G13" s="100"/>
    </row>
    <row r="14" spans="1:7">
      <c r="A14" s="99">
        <v>2021</v>
      </c>
      <c r="B14" s="102">
        <v>97.414754391510755</v>
      </c>
      <c r="C14" s="102">
        <v>98.56743386306718</v>
      </c>
      <c r="D14" s="102">
        <v>114.06963111123846</v>
      </c>
      <c r="E14" s="102">
        <v>103.68088265478026</v>
      </c>
      <c r="F14" s="102">
        <v>110.15730341411798</v>
      </c>
      <c r="G14" s="100"/>
    </row>
    <row r="15" spans="1:7">
      <c r="A15" s="99"/>
      <c r="B15" s="102">
        <v>98.230689947144285</v>
      </c>
      <c r="C15" s="102">
        <v>98.772564936614202</v>
      </c>
      <c r="D15" s="102">
        <v>112.17631834057151</v>
      </c>
      <c r="E15" s="102">
        <v>95.270296772107244</v>
      </c>
      <c r="F15" s="102">
        <v>108.30447166782042</v>
      </c>
      <c r="G15" s="100"/>
    </row>
    <row r="16" spans="1:7">
      <c r="A16" s="99"/>
      <c r="B16" s="102">
        <v>97.405444828820137</v>
      </c>
      <c r="C16" s="102">
        <v>98.926049539447149</v>
      </c>
      <c r="D16" s="102">
        <v>108.58869125371764</v>
      </c>
      <c r="E16" s="102">
        <v>97.220322496862082</v>
      </c>
      <c r="F16" s="102">
        <v>103.86472606536499</v>
      </c>
      <c r="G16" s="100"/>
    </row>
    <row r="17" spans="1:7">
      <c r="A17" s="99"/>
      <c r="B17" s="102">
        <v>98.999627144207366</v>
      </c>
      <c r="C17" s="102">
        <v>99.130637064113259</v>
      </c>
      <c r="D17" s="102">
        <v>115.71382777804151</v>
      </c>
      <c r="E17" s="102">
        <v>109.28799989738131</v>
      </c>
      <c r="F17" s="102">
        <v>110.84133867288398</v>
      </c>
      <c r="G17" s="100"/>
    </row>
    <row r="18" spans="1:7">
      <c r="A18" s="99"/>
      <c r="B18" s="102">
        <v>99.126153420301449</v>
      </c>
      <c r="C18" s="102">
        <v>99.251705907647491</v>
      </c>
      <c r="D18" s="102">
        <v>113.86186084117746</v>
      </c>
      <c r="E18" s="102">
        <v>101.47915379979115</v>
      </c>
      <c r="F18" s="102">
        <v>109.25064394667299</v>
      </c>
      <c r="G18" s="100"/>
    </row>
    <row r="19" spans="1:7">
      <c r="A19" s="99"/>
      <c r="B19" s="102">
        <v>98.489661033158711</v>
      </c>
      <c r="C19" s="102">
        <v>99.656902588653466</v>
      </c>
      <c r="D19" s="102">
        <v>115.50594432840097</v>
      </c>
      <c r="E19" s="102">
        <v>106.25838877145254</v>
      </c>
      <c r="F19" s="102">
        <v>110.54458999898141</v>
      </c>
      <c r="G19" s="100"/>
    </row>
    <row r="20" spans="1:7">
      <c r="A20" s="99" t="s">
        <v>214</v>
      </c>
      <c r="B20" s="102">
        <v>99.707309639180693</v>
      </c>
      <c r="C20" s="102">
        <v>100.16497507336098</v>
      </c>
      <c r="D20" s="102">
        <v>110.11631852710725</v>
      </c>
      <c r="E20" s="102">
        <v>107.39579007377912</v>
      </c>
      <c r="F20" s="102">
        <v>107.79848952134645</v>
      </c>
      <c r="G20" s="100"/>
    </row>
    <row r="21" spans="1:7">
      <c r="A21" s="99"/>
      <c r="B21" s="102">
        <v>99.156798496342546</v>
      </c>
      <c r="C21" s="102">
        <v>100.60147251917735</v>
      </c>
      <c r="D21" s="102">
        <v>112.12781044458376</v>
      </c>
      <c r="E21" s="102">
        <v>96.009772931959631</v>
      </c>
      <c r="F21" s="102">
        <v>109.19187212823547</v>
      </c>
      <c r="G21" s="100"/>
    </row>
    <row r="22" spans="1:7">
      <c r="A22" s="99"/>
      <c r="B22" s="102">
        <v>99.370221607805462</v>
      </c>
      <c r="C22" s="102">
        <v>100.73359285605805</v>
      </c>
      <c r="D22" s="102">
        <v>113.23864196315365</v>
      </c>
      <c r="E22" s="102">
        <v>101.67302318472282</v>
      </c>
      <c r="F22" s="102">
        <v>108.57814779579131</v>
      </c>
      <c r="G22" s="100"/>
    </row>
    <row r="23" spans="1:7">
      <c r="A23" s="99"/>
      <c r="B23" s="102">
        <v>99.701670403234516</v>
      </c>
      <c r="C23" s="102">
        <v>100.8234055384884</v>
      </c>
      <c r="D23" s="102">
        <v>113.43774500342019</v>
      </c>
      <c r="E23" s="102">
        <v>105.72865454117711</v>
      </c>
      <c r="F23" s="102">
        <v>110.24287105652317</v>
      </c>
      <c r="G23" s="100"/>
    </row>
    <row r="24" spans="1:7">
      <c r="A24" s="99"/>
      <c r="B24" s="102">
        <v>99.89189068774084</v>
      </c>
      <c r="C24" s="102">
        <v>101.15662195251529</v>
      </c>
      <c r="D24" s="102">
        <v>111.27593342284614</v>
      </c>
      <c r="E24" s="102">
        <v>86.9802954034609</v>
      </c>
      <c r="F24" s="102">
        <v>107.36523495513669</v>
      </c>
      <c r="G24" s="100"/>
    </row>
    <row r="25" spans="1:7">
      <c r="A25" s="99"/>
      <c r="B25" s="102">
        <v>100.34074555604973</v>
      </c>
      <c r="C25" s="102">
        <v>101.56636720931817</v>
      </c>
      <c r="D25" s="102">
        <v>109.52142449340472</v>
      </c>
      <c r="E25" s="102">
        <v>100.82847479428263</v>
      </c>
      <c r="F25" s="102">
        <v>105.2964147603697</v>
      </c>
      <c r="G25" s="100"/>
    </row>
    <row r="26" spans="1:7">
      <c r="A26" s="99">
        <v>2022</v>
      </c>
      <c r="B26" s="102">
        <v>100.6979942547854</v>
      </c>
      <c r="C26" s="102">
        <v>101.92258989578778</v>
      </c>
      <c r="D26" s="102">
        <v>109.04513013372386</v>
      </c>
      <c r="E26" s="102">
        <v>98.001057297001708</v>
      </c>
      <c r="F26" s="102">
        <v>105.54295474986068</v>
      </c>
      <c r="G26" s="100"/>
    </row>
    <row r="27" spans="1:7">
      <c r="A27" s="99"/>
      <c r="B27" s="102">
        <v>101.45242533305851</v>
      </c>
      <c r="C27" s="102">
        <v>101.98261127084238</v>
      </c>
      <c r="D27" s="102">
        <v>110.61236406955763</v>
      </c>
      <c r="E27" s="102">
        <v>103.70818980236365</v>
      </c>
      <c r="F27" s="102">
        <v>108.28704459463776</v>
      </c>
      <c r="G27" s="100"/>
    </row>
    <row r="28" spans="1:7">
      <c r="A28" s="99"/>
      <c r="B28" s="102">
        <v>100.96283883317949</v>
      </c>
      <c r="C28" s="102">
        <v>102.21311623490277</v>
      </c>
      <c r="D28" s="102">
        <v>114.8861549321405</v>
      </c>
      <c r="E28" s="102">
        <v>109.07773095887585</v>
      </c>
      <c r="F28" s="102">
        <v>111.36062238941669</v>
      </c>
      <c r="G28" s="100"/>
    </row>
    <row r="29" spans="1:7">
      <c r="A29" s="99"/>
      <c r="B29" s="102">
        <v>101.87982512327099</v>
      </c>
      <c r="C29" s="102">
        <v>102.43845040895178</v>
      </c>
      <c r="D29" s="102">
        <v>113.01651446161773</v>
      </c>
      <c r="E29" s="102">
        <v>106.41215123929317</v>
      </c>
      <c r="F29" s="102">
        <v>108.68581936350559</v>
      </c>
      <c r="G29" s="100"/>
    </row>
    <row r="30" spans="1:7">
      <c r="A30" s="99"/>
      <c r="B30" s="102">
        <v>101.70276027620035</v>
      </c>
      <c r="C30" s="102">
        <v>102.87326490407736</v>
      </c>
      <c r="D30" s="102">
        <v>117.59073497374419</v>
      </c>
      <c r="E30" s="102">
        <v>111.54809963458334</v>
      </c>
      <c r="F30" s="102">
        <v>113.91453599891371</v>
      </c>
      <c r="G30" s="100"/>
    </row>
    <row r="31" spans="1:7">
      <c r="A31" s="99"/>
      <c r="B31" s="102">
        <v>102.62814854053339</v>
      </c>
      <c r="C31" s="102">
        <v>103.04412573091979</v>
      </c>
      <c r="D31" s="102">
        <v>113.46405904265036</v>
      </c>
      <c r="E31" s="102">
        <v>113.29096445093107</v>
      </c>
      <c r="F31" s="102">
        <v>110.84263621901118</v>
      </c>
      <c r="G31" s="100"/>
    </row>
    <row r="32" spans="1:7">
      <c r="A32" s="99" t="s">
        <v>214</v>
      </c>
      <c r="B32" s="102">
        <v>102.24783265223563</v>
      </c>
      <c r="C32" s="102">
        <v>103.22140439719432</v>
      </c>
      <c r="D32" s="102">
        <v>112.67436673439076</v>
      </c>
      <c r="E32" s="102">
        <v>105.88663213089893</v>
      </c>
      <c r="F32" s="102">
        <v>109.09857775537918</v>
      </c>
      <c r="G32" s="100"/>
    </row>
    <row r="33" spans="1:7">
      <c r="A33" s="99"/>
      <c r="B33" s="102">
        <v>103.02221889762903</v>
      </c>
      <c r="C33" s="102">
        <v>103.2940721338216</v>
      </c>
      <c r="D33" s="102">
        <v>117.64822286553454</v>
      </c>
      <c r="E33" s="102">
        <v>116.80584229816775</v>
      </c>
      <c r="F33" s="102">
        <v>116.49168713987544</v>
      </c>
      <c r="G33" s="100"/>
    </row>
    <row r="34" spans="1:7">
      <c r="A34" s="99"/>
      <c r="B34" s="102">
        <v>102.24031948234465</v>
      </c>
      <c r="C34" s="102">
        <v>103.3589752064439</v>
      </c>
      <c r="D34" s="102">
        <v>116.24178609615028</v>
      </c>
      <c r="E34" s="102">
        <v>104.39095144484327</v>
      </c>
      <c r="F34" s="102">
        <v>112.30779951013201</v>
      </c>
      <c r="G34" s="100"/>
    </row>
    <row r="35" spans="1:7">
      <c r="A35" s="99"/>
      <c r="B35" s="102">
        <v>102.42200296288122</v>
      </c>
      <c r="C35" s="102">
        <v>103.47107360013791</v>
      </c>
      <c r="D35" s="102">
        <v>115.46927498479651</v>
      </c>
      <c r="E35" s="102">
        <v>108.08915402792118</v>
      </c>
      <c r="F35" s="102">
        <v>112.60368679653494</v>
      </c>
      <c r="G35" s="100"/>
    </row>
    <row r="36" spans="1:7">
      <c r="A36" s="99"/>
      <c r="B36" s="102">
        <v>103.06471831340538</v>
      </c>
      <c r="C36" s="102">
        <v>103.39824464868819</v>
      </c>
      <c r="D36" s="102">
        <v>115.54731195653633</v>
      </c>
      <c r="E36" s="102">
        <v>111.41041763551218</v>
      </c>
      <c r="F36" s="102">
        <v>112.57902474429508</v>
      </c>
      <c r="G36" s="100"/>
    </row>
    <row r="37" spans="1:7">
      <c r="A37" s="99"/>
      <c r="B37" s="102">
        <v>102.08597466257372</v>
      </c>
      <c r="C37" s="102">
        <v>103.45860327253868</v>
      </c>
      <c r="D37" s="102">
        <v>118.61336557123946</v>
      </c>
      <c r="E37" s="102">
        <v>94.905309341050199</v>
      </c>
      <c r="F37" s="102">
        <v>112.88159955697519</v>
      </c>
      <c r="G37" s="100"/>
    </row>
    <row r="38" spans="1:7">
      <c r="A38" s="99">
        <v>2023</v>
      </c>
      <c r="B38" s="102">
        <v>103.54603019661054</v>
      </c>
      <c r="C38" s="102">
        <v>103.63585659344972</v>
      </c>
      <c r="D38" s="102">
        <v>118.72750418617055</v>
      </c>
      <c r="E38" s="102">
        <v>109.20165115895017</v>
      </c>
      <c r="F38" s="102">
        <v>114.92319743648083</v>
      </c>
      <c r="G38" s="100"/>
    </row>
    <row r="39" spans="1:7">
      <c r="A39" s="99"/>
      <c r="B39" s="102">
        <v>102.78531156678459</v>
      </c>
      <c r="C39" s="102">
        <v>103.73411334550116</v>
      </c>
      <c r="D39" s="102">
        <v>117.81284949537685</v>
      </c>
      <c r="E39" s="102">
        <v>108.98197457329508</v>
      </c>
      <c r="F39" s="102">
        <v>113.52180498464396</v>
      </c>
      <c r="G39" s="100"/>
    </row>
    <row r="40" spans="1:7">
      <c r="A40" s="99"/>
      <c r="B40" s="102">
        <v>103.91241093999055</v>
      </c>
      <c r="C40" s="102">
        <v>103.78574148508586</v>
      </c>
      <c r="D40" s="102">
        <v>119.86480490122644</v>
      </c>
      <c r="E40" s="102">
        <v>100.79326675906314</v>
      </c>
      <c r="F40" s="102">
        <v>114.92026194157722</v>
      </c>
      <c r="G40" s="100"/>
    </row>
    <row r="41" spans="1:7">
      <c r="A41" s="99"/>
      <c r="B41" s="102">
        <v>103.11282725268656</v>
      </c>
      <c r="C41" s="102">
        <v>103.82487281479413</v>
      </c>
      <c r="D41" s="102">
        <v>115.77954383141567</v>
      </c>
      <c r="E41" s="102">
        <v>103.13941266988596</v>
      </c>
      <c r="F41" s="102">
        <v>110.21414665888855</v>
      </c>
      <c r="G41" s="100"/>
    </row>
    <row r="42" spans="1:7">
      <c r="A42" s="99"/>
      <c r="B42" s="102">
        <v>103.95546090916719</v>
      </c>
      <c r="C42" s="102">
        <v>103.93702432752127</v>
      </c>
      <c r="D42" s="102">
        <v>115.95651434507805</v>
      </c>
      <c r="E42" s="102">
        <v>101.69673675713653</v>
      </c>
      <c r="F42" s="102">
        <v>112.08589605654011</v>
      </c>
      <c r="G42" s="100"/>
    </row>
    <row r="43" spans="1:7">
      <c r="A43" s="99"/>
      <c r="B43" s="102">
        <v>103.7521651561685</v>
      </c>
      <c r="C43" s="102">
        <v>104.00388010158746</v>
      </c>
      <c r="D43" s="102">
        <v>116.75100416777883</v>
      </c>
      <c r="E43" s="102">
        <v>94.35115043305457</v>
      </c>
      <c r="F43" s="102">
        <v>109.9792444144603</v>
      </c>
      <c r="G43" s="100"/>
    </row>
    <row r="44" spans="1:7">
      <c r="A44" s="99" t="s">
        <v>214</v>
      </c>
      <c r="B44" s="102">
        <v>104.34383052890274</v>
      </c>
      <c r="C44" s="102">
        <v>104.06743497859139</v>
      </c>
      <c r="D44" s="102">
        <v>117.46218187953541</v>
      </c>
      <c r="E44" s="102">
        <v>100.5839423324754</v>
      </c>
      <c r="F44" s="102">
        <v>111.42976191067351</v>
      </c>
      <c r="G44" s="100"/>
    </row>
    <row r="45" spans="1:7">
      <c r="A45" s="99"/>
      <c r="B45" s="102">
        <v>102.83128633294083</v>
      </c>
      <c r="C45" s="102">
        <v>103.8921941499769</v>
      </c>
      <c r="D45" s="102">
        <v>118.02381305921901</v>
      </c>
      <c r="E45" s="102">
        <v>91.317801303144947</v>
      </c>
      <c r="F45" s="102">
        <v>111.83324489846609</v>
      </c>
      <c r="G45" s="100"/>
    </row>
    <row r="46" spans="1:7">
      <c r="A46" s="99"/>
      <c r="B46" s="102">
        <v>103.45382677935181</v>
      </c>
      <c r="C46" s="102">
        <v>103.91250752824118</v>
      </c>
      <c r="D46" s="102">
        <v>117.71124044281838</v>
      </c>
      <c r="E46" s="102">
        <v>96.968451473703354</v>
      </c>
      <c r="F46" s="102">
        <v>112.7550624786245</v>
      </c>
      <c r="G46" s="100"/>
    </row>
    <row r="47" spans="1:7">
      <c r="A47" s="99"/>
      <c r="B47" s="102">
        <v>103.3047264546862</v>
      </c>
      <c r="C47" s="102">
        <v>103.86566545969428</v>
      </c>
      <c r="D47" s="102">
        <v>118.62398460372398</v>
      </c>
      <c r="E47" s="102">
        <v>95.892674771755566</v>
      </c>
      <c r="F47" s="102">
        <v>112.20824270484017</v>
      </c>
      <c r="G47" s="100"/>
    </row>
    <row r="48" spans="1:7">
      <c r="A48" s="99"/>
      <c r="B48" s="102">
        <v>103.06144740884859</v>
      </c>
      <c r="C48" s="102">
        <v>103.662250669435</v>
      </c>
      <c r="D48" s="102">
        <v>117.37803623104566</v>
      </c>
      <c r="E48" s="102">
        <v>91.373574194310024</v>
      </c>
      <c r="F48" s="102">
        <v>111.32393894283518</v>
      </c>
      <c r="G48" s="100"/>
    </row>
    <row r="49" spans="1:7">
      <c r="A49" s="99"/>
      <c r="B49" s="102">
        <v>102.97735197106252</v>
      </c>
      <c r="C49" s="102">
        <v>103.57270126363096</v>
      </c>
      <c r="D49" s="102">
        <v>118.45634947033368</v>
      </c>
      <c r="E49" s="102">
        <v>96.763275723019788</v>
      </c>
      <c r="F49" s="102">
        <v>113.84241550127909</v>
      </c>
      <c r="G49" s="100"/>
    </row>
    <row r="50" spans="1:7">
      <c r="A50" s="99" t="s">
        <v>215</v>
      </c>
      <c r="B50" s="102">
        <v>103.12512453171647</v>
      </c>
      <c r="C50" s="102">
        <v>103.69753217861182</v>
      </c>
      <c r="D50" s="102">
        <v>119.27982931698612</v>
      </c>
      <c r="E50" s="102">
        <v>91.852835647447023</v>
      </c>
      <c r="F50" s="102">
        <v>112.62995178463396</v>
      </c>
      <c r="G50" s="100"/>
    </row>
    <row r="51" spans="1:7">
      <c r="A51" s="101"/>
      <c r="B51" s="102">
        <v>102.88776631257042</v>
      </c>
      <c r="C51" s="102">
        <v>103.68611687212308</v>
      </c>
      <c r="D51" s="102">
        <v>119.02311137385983</v>
      </c>
      <c r="E51" s="102">
        <v>91.357968427948336</v>
      </c>
      <c r="F51" s="102">
        <v>112.0093085953386</v>
      </c>
      <c r="G51" s="100"/>
    </row>
    <row r="52" spans="1:7">
      <c r="A52" s="103"/>
      <c r="B52" s="102">
        <v>102.98661960461155</v>
      </c>
      <c r="C52" s="102">
        <v>103.62210903525244</v>
      </c>
      <c r="D52" s="102">
        <v>116.54618297275296</v>
      </c>
      <c r="E52" s="102">
        <v>89.978261903752184</v>
      </c>
      <c r="F52" s="102">
        <v>110.33962916667608</v>
      </c>
      <c r="G52" s="100"/>
    </row>
    <row r="53" spans="1:7">
      <c r="B53" s="102">
        <v>103.13637048912668</v>
      </c>
      <c r="C53" s="102">
        <v>103.5956215358819</v>
      </c>
      <c r="D53" s="102">
        <v>126.71452305483919</v>
      </c>
      <c r="E53" s="102">
        <v>88.241708845462568</v>
      </c>
      <c r="F53" s="102">
        <v>115.95677410303473</v>
      </c>
      <c r="G53" s="100"/>
    </row>
    <row r="54" spans="1:7">
      <c r="B54" s="102">
        <v>101.71160524120444</v>
      </c>
      <c r="C54" s="102">
        <v>103.54531387642942</v>
      </c>
      <c r="D54" s="102">
        <v>116.69907754409392</v>
      </c>
      <c r="E54" s="102">
        <v>86.974772948500345</v>
      </c>
      <c r="F54" s="102">
        <v>109.78462071333534</v>
      </c>
      <c r="G54" s="100"/>
    </row>
    <row r="55" spans="1:7">
      <c r="B55" s="102">
        <v>104.33267821281585</v>
      </c>
      <c r="C55" s="102">
        <v>103.64828750689034</v>
      </c>
      <c r="D55" s="102">
        <v>117.28613651471254</v>
      </c>
      <c r="E55" s="102">
        <v>96.754440387251478</v>
      </c>
      <c r="F55" s="102">
        <v>110.58345387695823</v>
      </c>
      <c r="G55" s="100"/>
    </row>
    <row r="56" spans="1:7">
      <c r="A56" s="99" t="s">
        <v>214</v>
      </c>
      <c r="B56" s="102">
        <v>102.77137932998545</v>
      </c>
      <c r="C56" s="102">
        <v>103.53388767956517</v>
      </c>
      <c r="D56" s="102">
        <v>123.51847959466508</v>
      </c>
      <c r="E56" s="102">
        <v>86.635918892514184</v>
      </c>
      <c r="F56" s="102">
        <v>112.08955794500865</v>
      </c>
      <c r="G56" s="100"/>
    </row>
    <row r="57" spans="1:7">
      <c r="B57" s="102">
        <v>102.73081874793316</v>
      </c>
      <c r="C57" s="102">
        <v>103.40710640661727</v>
      </c>
      <c r="D57" s="102">
        <v>117.76914071229083</v>
      </c>
      <c r="E57" s="102">
        <v>87.120999146159789</v>
      </c>
      <c r="F57" s="102">
        <v>110.27274793731661</v>
      </c>
      <c r="G57" s="100"/>
    </row>
    <row r="58" spans="1:7">
      <c r="B58" s="102">
        <v>102.81476722091583</v>
      </c>
      <c r="C58" s="102">
        <v>103.47303900496965</v>
      </c>
      <c r="D58" s="102">
        <v>117.08407906869007</v>
      </c>
      <c r="E58" s="102">
        <v>92.192109071112569</v>
      </c>
      <c r="F58" s="102">
        <v>110.79309475722916</v>
      </c>
      <c r="G58" s="100"/>
    </row>
    <row r="59" spans="1:7">
      <c r="B59" s="102">
        <v>102.49910859487858</v>
      </c>
      <c r="C59" s="102"/>
      <c r="D59" s="102">
        <v>118.78862615393533</v>
      </c>
      <c r="E59" s="102">
        <v>86.466590840881992</v>
      </c>
      <c r="F59" s="102">
        <v>110.73777378620476</v>
      </c>
      <c r="G59" s="100"/>
    </row>
    <row r="60" spans="1:7">
      <c r="E60" s="100"/>
      <c r="F60" s="100"/>
      <c r="G60" s="100"/>
    </row>
    <row r="61" spans="1:7">
      <c r="E61" s="100"/>
      <c r="F61" s="100"/>
      <c r="G61" s="100"/>
    </row>
    <row r="62" spans="1:7">
      <c r="A62" s="99" t="s">
        <v>216</v>
      </c>
      <c r="E62" s="100"/>
      <c r="F62" s="100"/>
      <c r="G62" s="100"/>
    </row>
    <row r="63" spans="1:7">
      <c r="E63" s="100"/>
      <c r="F63" s="100"/>
      <c r="G63" s="100"/>
    </row>
    <row r="64" spans="1:7">
      <c r="E64" s="100"/>
      <c r="F64" s="100"/>
      <c r="G64" s="100"/>
    </row>
    <row r="65" spans="1:7">
      <c r="E65" s="100"/>
      <c r="F65" s="100"/>
      <c r="G65" s="100"/>
    </row>
    <row r="66" spans="1:7">
      <c r="E66" s="100"/>
      <c r="F66" s="100"/>
      <c r="G66" s="100"/>
    </row>
    <row r="67" spans="1:7">
      <c r="E67" s="100"/>
      <c r="F67" s="100"/>
      <c r="G67" s="100"/>
    </row>
    <row r="68" spans="1:7">
      <c r="A68" s="99" t="s">
        <v>214</v>
      </c>
      <c r="E68" s="100"/>
      <c r="F68" s="100"/>
      <c r="G68" s="100"/>
    </row>
    <row r="69" spans="1:7">
      <c r="E69" s="100"/>
      <c r="F69" s="100"/>
      <c r="G69" s="100"/>
    </row>
    <row r="70" spans="1:7">
      <c r="E70" s="100"/>
      <c r="F70" s="100"/>
      <c r="G70" s="100"/>
    </row>
    <row r="71" spans="1:7">
      <c r="E71" s="100"/>
      <c r="F71" s="100"/>
      <c r="G71" s="100"/>
    </row>
    <row r="72" spans="1:7">
      <c r="E72" s="100"/>
      <c r="F72" s="100"/>
      <c r="G72" s="100"/>
    </row>
    <row r="73" spans="1:7">
      <c r="E73" s="100"/>
      <c r="F73" s="100"/>
      <c r="G73" s="100"/>
    </row>
    <row r="74" spans="1:7">
      <c r="A74" s="99" t="s">
        <v>217</v>
      </c>
      <c r="E74" s="100"/>
      <c r="F74" s="100"/>
      <c r="G74" s="100"/>
    </row>
    <row r="75" spans="1:7">
      <c r="E75" s="100"/>
      <c r="F75" s="100"/>
      <c r="G75" s="100"/>
    </row>
    <row r="76" spans="1:7">
      <c r="E76" s="100"/>
      <c r="F76" s="100"/>
      <c r="G76" s="100"/>
    </row>
    <row r="77" spans="1:7">
      <c r="E77" s="100"/>
      <c r="F77" s="100"/>
      <c r="G77" s="100"/>
    </row>
    <row r="78" spans="1:7">
      <c r="E78" s="100"/>
      <c r="F78" s="100"/>
      <c r="G78" s="100"/>
    </row>
    <row r="79" spans="1:7">
      <c r="E79" s="100"/>
      <c r="F79" s="100"/>
      <c r="G79" s="100"/>
    </row>
    <row r="80" spans="1:7">
      <c r="E80" s="100"/>
      <c r="F80" s="100"/>
      <c r="G80" s="100"/>
    </row>
    <row r="81" spans="5:7">
      <c r="E81" s="100"/>
      <c r="F81" s="100"/>
      <c r="G81" s="100"/>
    </row>
    <row r="82" spans="5:7">
      <c r="E82" s="100"/>
      <c r="F82" s="100"/>
      <c r="G82" s="100"/>
    </row>
    <row r="83" spans="5:7">
      <c r="E83" s="100"/>
      <c r="F83" s="100"/>
      <c r="G83" s="100"/>
    </row>
    <row r="84" spans="5:7">
      <c r="E84" s="100"/>
      <c r="F84" s="100"/>
      <c r="G84" s="100"/>
    </row>
    <row r="85" spans="5:7">
      <c r="E85" s="100"/>
      <c r="F85" s="100"/>
      <c r="G85" s="100"/>
    </row>
    <row r="86" spans="5:7">
      <c r="F86" s="100"/>
      <c r="G86" s="100"/>
    </row>
    <row r="87" spans="5:7">
      <c r="F87" s="100"/>
      <c r="G87" s="100"/>
    </row>
    <row r="88" spans="5:7">
      <c r="F88" s="100"/>
      <c r="G88" s="100"/>
    </row>
    <row r="89" spans="5:7">
      <c r="F89" s="100"/>
      <c r="G89" s="100"/>
    </row>
    <row r="90" spans="5:7">
      <c r="F90" s="100"/>
      <c r="G90" s="100"/>
    </row>
    <row r="91" spans="5:7">
      <c r="F91" s="100"/>
      <c r="G91" s="100"/>
    </row>
    <row r="92" spans="5:7">
      <c r="F92" s="100"/>
      <c r="G92" s="100"/>
    </row>
    <row r="93" spans="5:7">
      <c r="F93" s="100"/>
      <c r="G93" s="100"/>
    </row>
    <row r="94" spans="5:7">
      <c r="F94" s="100"/>
      <c r="G94" s="100"/>
    </row>
    <row r="95" spans="5:7">
      <c r="F95" s="100"/>
      <c r="G95" s="100"/>
    </row>
    <row r="96" spans="5:7">
      <c r="F96" s="100"/>
      <c r="G96" s="100"/>
    </row>
    <row r="97" spans="6:7">
      <c r="F97" s="100"/>
      <c r="G97" s="100"/>
    </row>
    <row r="98" spans="6:7">
      <c r="F98" s="100"/>
      <c r="G98" s="100"/>
    </row>
    <row r="99" spans="6:7">
      <c r="F99" s="100"/>
      <c r="G99" s="100"/>
    </row>
    <row r="100" spans="6:7">
      <c r="F100" s="100"/>
      <c r="G100" s="100"/>
    </row>
    <row r="101" spans="6:7">
      <c r="F101" s="100"/>
      <c r="G101" s="100"/>
    </row>
    <row r="102" spans="6:7">
      <c r="F102" s="100"/>
      <c r="G102" s="100"/>
    </row>
    <row r="103" spans="6:7">
      <c r="F103" s="100"/>
      <c r="G103" s="100"/>
    </row>
    <row r="104" spans="6:7">
      <c r="F104" s="100"/>
      <c r="G104" s="100"/>
    </row>
    <row r="105" spans="6:7">
      <c r="F105" s="100"/>
      <c r="G105" s="100"/>
    </row>
    <row r="106" spans="6:7">
      <c r="F106" s="100"/>
      <c r="G106" s="100"/>
    </row>
    <row r="107" spans="6:7">
      <c r="F107" s="100"/>
      <c r="G107" s="100"/>
    </row>
    <row r="108" spans="6:7">
      <c r="F108" s="100"/>
      <c r="G108" s="100"/>
    </row>
    <row r="109" spans="6:7">
      <c r="F109" s="100"/>
      <c r="G109" s="100"/>
    </row>
    <row r="110" spans="6:7">
      <c r="F110" s="100"/>
      <c r="G110" s="100"/>
    </row>
    <row r="111" spans="6:7">
      <c r="F111" s="100"/>
      <c r="G111" s="100"/>
    </row>
    <row r="112" spans="6:7">
      <c r="F112" s="100"/>
      <c r="G112" s="100"/>
    </row>
    <row r="113" spans="6:7">
      <c r="F113" s="100"/>
      <c r="G113" s="100"/>
    </row>
    <row r="114" spans="6:7">
      <c r="F114" s="100"/>
      <c r="G114" s="100"/>
    </row>
    <row r="115" spans="6:7">
      <c r="F115" s="100"/>
      <c r="G115" s="100"/>
    </row>
    <row r="116" spans="6:7">
      <c r="F116" s="100"/>
      <c r="G116" s="100"/>
    </row>
    <row r="117" spans="6:7">
      <c r="F117" s="100"/>
      <c r="G117" s="100"/>
    </row>
    <row r="118" spans="6:7">
      <c r="F118" s="100"/>
      <c r="G118" s="100"/>
    </row>
    <row r="119" spans="6:7">
      <c r="F119" s="100"/>
      <c r="G119" s="100"/>
    </row>
    <row r="120" spans="6:7">
      <c r="F120" s="100"/>
      <c r="G120" s="100"/>
    </row>
    <row r="121" spans="6:7">
      <c r="F121" s="100"/>
      <c r="G121" s="100"/>
    </row>
    <row r="122" spans="6:7">
      <c r="F122" s="100"/>
      <c r="G122" s="100"/>
    </row>
    <row r="123" spans="6:7">
      <c r="F123" s="100"/>
      <c r="G123" s="100"/>
    </row>
    <row r="124" spans="6:7">
      <c r="F124" s="100"/>
      <c r="G124" s="100"/>
    </row>
    <row r="125" spans="6:7">
      <c r="F125" s="100"/>
      <c r="G125" s="100"/>
    </row>
    <row r="126" spans="6:7">
      <c r="F126" s="100"/>
      <c r="G126" s="100"/>
    </row>
    <row r="127" spans="6:7">
      <c r="F127" s="100"/>
      <c r="G127" s="100"/>
    </row>
    <row r="128" spans="6:7">
      <c r="F128" s="100"/>
      <c r="G128" s="100"/>
    </row>
    <row r="129" spans="6:7">
      <c r="F129" s="100"/>
      <c r="G129" s="100"/>
    </row>
    <row r="130" spans="6:7">
      <c r="F130" s="100"/>
      <c r="G130" s="100"/>
    </row>
    <row r="131" spans="6:7">
      <c r="F131" s="100"/>
      <c r="G131" s="100"/>
    </row>
    <row r="132" spans="6:7">
      <c r="F132" s="100"/>
      <c r="G132" s="100"/>
    </row>
    <row r="133" spans="6:7">
      <c r="F133" s="100"/>
      <c r="G133" s="100"/>
    </row>
    <row r="134" spans="6:7">
      <c r="F134" s="100"/>
      <c r="G134" s="100"/>
    </row>
    <row r="135" spans="6:7">
      <c r="F135" s="100"/>
      <c r="G135" s="100"/>
    </row>
    <row r="136" spans="6:7">
      <c r="F136" s="100"/>
      <c r="G136" s="100"/>
    </row>
    <row r="137" spans="6:7">
      <c r="F137" s="100"/>
      <c r="G137" s="100"/>
    </row>
    <row r="138" spans="6:7">
      <c r="F138" s="100"/>
      <c r="G138" s="100"/>
    </row>
    <row r="139" spans="6:7">
      <c r="F139" s="100"/>
      <c r="G139" s="100"/>
    </row>
    <row r="140" spans="6:7">
      <c r="F140" s="100"/>
      <c r="G140" s="100"/>
    </row>
    <row r="141" spans="6:7">
      <c r="F141" s="100"/>
      <c r="G141" s="100"/>
    </row>
    <row r="142" spans="6:7">
      <c r="F142" s="100"/>
      <c r="G142" s="100"/>
    </row>
    <row r="143" spans="6:7">
      <c r="F143" s="100"/>
      <c r="G143" s="100"/>
    </row>
    <row r="144" spans="6:7">
      <c r="F144" s="100"/>
      <c r="G144" s="100"/>
    </row>
    <row r="145" spans="6:7">
      <c r="F145" s="100"/>
      <c r="G145" s="100"/>
    </row>
    <row r="146" spans="6:7">
      <c r="F146" s="100"/>
      <c r="G146" s="100"/>
    </row>
    <row r="147" spans="6:7">
      <c r="F147" s="100"/>
      <c r="G147" s="100"/>
    </row>
    <row r="148" spans="6:7">
      <c r="F148" s="100"/>
      <c r="G148" s="100"/>
    </row>
    <row r="149" spans="6:7">
      <c r="F149" s="100"/>
      <c r="G149" s="100"/>
    </row>
    <row r="150" spans="6:7">
      <c r="F150" s="100"/>
      <c r="G150" s="100"/>
    </row>
    <row r="151" spans="6:7">
      <c r="F151" s="100"/>
      <c r="G151" s="100"/>
    </row>
    <row r="152" spans="6:7">
      <c r="F152" s="100"/>
      <c r="G152" s="100"/>
    </row>
    <row r="153" spans="6:7">
      <c r="F153" s="100"/>
      <c r="G153" s="100"/>
    </row>
    <row r="154" spans="6:7">
      <c r="F154" s="100"/>
      <c r="G154" s="100"/>
    </row>
    <row r="155" spans="6:7">
      <c r="F155" s="100"/>
      <c r="G155" s="100"/>
    </row>
    <row r="156" spans="6:7">
      <c r="F156" s="100"/>
      <c r="G156" s="100"/>
    </row>
    <row r="157" spans="6:7">
      <c r="F157" s="100"/>
      <c r="G157" s="100"/>
    </row>
    <row r="158" spans="6:7">
      <c r="F158" s="100"/>
      <c r="G158" s="100"/>
    </row>
    <row r="159" spans="6:7">
      <c r="F159" s="100"/>
      <c r="G159" s="100"/>
    </row>
    <row r="160" spans="6:7">
      <c r="F160" s="100"/>
      <c r="G160" s="100"/>
    </row>
    <row r="161" spans="6:7">
      <c r="F161" s="100"/>
      <c r="G161" s="100"/>
    </row>
    <row r="162" spans="6:7">
      <c r="F162" s="100"/>
      <c r="G162" s="100"/>
    </row>
    <row r="163" spans="6:7">
      <c r="F163" s="100"/>
      <c r="G163" s="100"/>
    </row>
    <row r="164" spans="6:7">
      <c r="F164" s="100"/>
      <c r="G164" s="100"/>
    </row>
    <row r="165" spans="6:7">
      <c r="F165" s="100"/>
      <c r="G165" s="100"/>
    </row>
    <row r="166" spans="6:7">
      <c r="F166" s="100"/>
      <c r="G166" s="100"/>
    </row>
    <row r="167" spans="6:7">
      <c r="F167" s="100"/>
      <c r="G167" s="100"/>
    </row>
    <row r="168" spans="6:7">
      <c r="F168" s="100"/>
      <c r="G168" s="100"/>
    </row>
    <row r="169" spans="6:7">
      <c r="F169" s="100"/>
      <c r="G169" s="100"/>
    </row>
    <row r="170" spans="6:7">
      <c r="F170" s="100"/>
      <c r="G170" s="100"/>
    </row>
    <row r="171" spans="6:7">
      <c r="F171" s="100"/>
      <c r="G171" s="100"/>
    </row>
    <row r="172" spans="6:7">
      <c r="F172" s="100"/>
      <c r="G172" s="100"/>
    </row>
    <row r="173" spans="6:7">
      <c r="F173" s="100"/>
      <c r="G173" s="100"/>
    </row>
    <row r="174" spans="6:7">
      <c r="F174" s="100"/>
      <c r="G174" s="100"/>
    </row>
    <row r="175" spans="6:7">
      <c r="F175" s="100"/>
      <c r="G175" s="100"/>
    </row>
    <row r="176" spans="6:7">
      <c r="F176" s="100"/>
      <c r="G176" s="100"/>
    </row>
    <row r="177" spans="6:7">
      <c r="F177" s="100"/>
      <c r="G177" s="100"/>
    </row>
    <row r="178" spans="6:7">
      <c r="F178" s="100"/>
      <c r="G178" s="100"/>
    </row>
    <row r="179" spans="6:7">
      <c r="F179" s="100"/>
      <c r="G179" s="100"/>
    </row>
    <row r="180" spans="6:7">
      <c r="F180" s="100"/>
      <c r="G180" s="100"/>
    </row>
    <row r="181" spans="6:7">
      <c r="F181" s="100"/>
      <c r="G181" s="100"/>
    </row>
    <row r="182" spans="6:7">
      <c r="F182" s="100"/>
      <c r="G182" s="100"/>
    </row>
    <row r="183" spans="6:7">
      <c r="F183" s="100"/>
      <c r="G183" s="100"/>
    </row>
    <row r="184" spans="6:7">
      <c r="F184" s="100"/>
      <c r="G184" s="100"/>
    </row>
    <row r="185" spans="6:7">
      <c r="F185" s="100"/>
      <c r="G185" s="100"/>
    </row>
    <row r="186" spans="6:7">
      <c r="F186" s="100"/>
      <c r="G186" s="100"/>
    </row>
    <row r="187" spans="6:7">
      <c r="F187" s="100"/>
      <c r="G187" s="100"/>
    </row>
    <row r="188" spans="6:7">
      <c r="F188" s="100"/>
      <c r="G188" s="100"/>
    </row>
    <row r="189" spans="6:7">
      <c r="F189" s="100"/>
      <c r="G189" s="100"/>
    </row>
    <row r="190" spans="6:7">
      <c r="F190" s="100"/>
      <c r="G190" s="100"/>
    </row>
    <row r="191" spans="6:7">
      <c r="F191" s="100"/>
      <c r="G191" s="100"/>
    </row>
    <row r="192" spans="6:7">
      <c r="F192" s="100"/>
      <c r="G192" s="100"/>
    </row>
    <row r="193" spans="6:7">
      <c r="F193" s="100"/>
      <c r="G193" s="100"/>
    </row>
    <row r="194" spans="6:7">
      <c r="F194" s="100"/>
      <c r="G194" s="100"/>
    </row>
    <row r="195" spans="6:7">
      <c r="F195" s="100"/>
      <c r="G195" s="100"/>
    </row>
    <row r="196" spans="6:7">
      <c r="F196" s="100"/>
      <c r="G196" s="100"/>
    </row>
    <row r="197" spans="6:7">
      <c r="F197" s="100"/>
      <c r="G197" s="100"/>
    </row>
    <row r="198" spans="6:7">
      <c r="F198" s="100"/>
      <c r="G198" s="100"/>
    </row>
    <row r="199" spans="6:7">
      <c r="F199" s="100"/>
      <c r="G199" s="100"/>
    </row>
    <row r="200" spans="6:7">
      <c r="F200" s="100"/>
      <c r="G200" s="100"/>
    </row>
    <row r="201" spans="6:7">
      <c r="F201" s="100"/>
      <c r="G201" s="100"/>
    </row>
    <row r="202" spans="6:7">
      <c r="F202" s="100"/>
      <c r="G202" s="100"/>
    </row>
    <row r="203" spans="6:7">
      <c r="F203" s="100"/>
      <c r="G203" s="100"/>
    </row>
    <row r="204" spans="6:7">
      <c r="F204" s="100"/>
      <c r="G204" s="100"/>
    </row>
    <row r="205" spans="6:7">
      <c r="F205" s="100"/>
      <c r="G205" s="100"/>
    </row>
    <row r="206" spans="6:7">
      <c r="F206" s="100"/>
      <c r="G206" s="100"/>
    </row>
    <row r="207" spans="6:7">
      <c r="F207" s="100"/>
      <c r="G207" s="100"/>
    </row>
    <row r="208" spans="6:7">
      <c r="F208" s="100"/>
      <c r="G208" s="100"/>
    </row>
    <row r="209" spans="6:7">
      <c r="F209" s="100"/>
      <c r="G209" s="100"/>
    </row>
    <row r="210" spans="6:7">
      <c r="F210" s="100"/>
      <c r="G210" s="100"/>
    </row>
    <row r="211" spans="6:7">
      <c r="F211" s="100"/>
      <c r="G211" s="100"/>
    </row>
    <row r="212" spans="6:7">
      <c r="F212" s="100"/>
      <c r="G212" s="100"/>
    </row>
    <row r="213" spans="6:7">
      <c r="F213" s="100"/>
      <c r="G213" s="100"/>
    </row>
    <row r="214" spans="6:7">
      <c r="F214" s="100"/>
      <c r="G214" s="100"/>
    </row>
    <row r="215" spans="6:7">
      <c r="F215" s="100"/>
      <c r="G215" s="100"/>
    </row>
    <row r="216" spans="6:7">
      <c r="F216" s="100"/>
      <c r="G216" s="100"/>
    </row>
    <row r="217" spans="6:7">
      <c r="F217" s="100"/>
      <c r="G217" s="100"/>
    </row>
    <row r="218" spans="6:7">
      <c r="F218" s="100"/>
      <c r="G218" s="100"/>
    </row>
    <row r="219" spans="6:7">
      <c r="F219" s="100"/>
      <c r="G219" s="100"/>
    </row>
    <row r="220" spans="6:7">
      <c r="F220" s="100"/>
      <c r="G220" s="100"/>
    </row>
    <row r="221" spans="6:7">
      <c r="F221" s="100"/>
      <c r="G221" s="100"/>
    </row>
    <row r="222" spans="6:7">
      <c r="F222" s="100"/>
      <c r="G222" s="100"/>
    </row>
    <row r="223" spans="6:7">
      <c r="F223" s="100"/>
      <c r="G223" s="100"/>
    </row>
    <row r="224" spans="6:7">
      <c r="F224" s="100"/>
      <c r="G224" s="100"/>
    </row>
    <row r="225" spans="6:7">
      <c r="F225" s="100"/>
      <c r="G225" s="100"/>
    </row>
    <row r="226" spans="6:7">
      <c r="F226" s="100"/>
      <c r="G226" s="100"/>
    </row>
    <row r="227" spans="6:7">
      <c r="F227" s="100"/>
      <c r="G227" s="100"/>
    </row>
    <row r="228" spans="6:7">
      <c r="F228" s="100"/>
      <c r="G228" s="100"/>
    </row>
    <row r="229" spans="6:7">
      <c r="F229" s="100"/>
      <c r="G229" s="100"/>
    </row>
    <row r="230" spans="6:7">
      <c r="F230" s="100"/>
      <c r="G230" s="100"/>
    </row>
    <row r="231" spans="6:7">
      <c r="F231" s="100"/>
      <c r="G231" s="100"/>
    </row>
    <row r="232" spans="6:7">
      <c r="F232" s="100"/>
      <c r="G232" s="100"/>
    </row>
    <row r="233" spans="6:7">
      <c r="F233" s="100"/>
      <c r="G233" s="100"/>
    </row>
    <row r="234" spans="6:7">
      <c r="F234" s="100"/>
      <c r="G234" s="100"/>
    </row>
    <row r="235" spans="6:7">
      <c r="F235" s="100"/>
      <c r="G235" s="100"/>
    </row>
    <row r="236" spans="6:7">
      <c r="F236" s="100"/>
      <c r="G236" s="100"/>
    </row>
    <row r="237" spans="6:7">
      <c r="F237" s="100"/>
      <c r="G237" s="100"/>
    </row>
    <row r="238" spans="6:7">
      <c r="F238" s="100"/>
      <c r="G238" s="100"/>
    </row>
    <row r="239" spans="6:7">
      <c r="F239" s="100"/>
      <c r="G239" s="100"/>
    </row>
    <row r="240" spans="6:7">
      <c r="F240" s="100"/>
      <c r="G240" s="100"/>
    </row>
    <row r="241" spans="6:7">
      <c r="F241" s="100"/>
      <c r="G241" s="100"/>
    </row>
    <row r="242" spans="6:7">
      <c r="F242" s="100"/>
      <c r="G242" s="100"/>
    </row>
    <row r="243" spans="6:7">
      <c r="F243" s="100"/>
      <c r="G243" s="100"/>
    </row>
    <row r="244" spans="6:7">
      <c r="F244" s="100"/>
      <c r="G244" s="100"/>
    </row>
    <row r="245" spans="6:7">
      <c r="F245" s="100"/>
      <c r="G245" s="100"/>
    </row>
    <row r="246" spans="6:7">
      <c r="F246" s="100"/>
      <c r="G246" s="100"/>
    </row>
    <row r="247" spans="6:7">
      <c r="F247" s="100"/>
      <c r="G247" s="100"/>
    </row>
    <row r="248" spans="6:7">
      <c r="F248" s="100"/>
      <c r="G248" s="100"/>
    </row>
    <row r="249" spans="6:7">
      <c r="F249" s="100"/>
      <c r="G249" s="100"/>
    </row>
    <row r="250" spans="6:7">
      <c r="F250" s="100"/>
      <c r="G250" s="100"/>
    </row>
    <row r="251" spans="6:7">
      <c r="F251" s="100"/>
      <c r="G251" s="100"/>
    </row>
    <row r="252" spans="6:7">
      <c r="F252" s="100"/>
      <c r="G252" s="100"/>
    </row>
    <row r="253" spans="6:7">
      <c r="F253" s="100"/>
      <c r="G253" s="100"/>
    </row>
    <row r="254" spans="6:7">
      <c r="F254" s="100"/>
      <c r="G254" s="100"/>
    </row>
    <row r="255" spans="6:7">
      <c r="F255" s="100"/>
      <c r="G255" s="100"/>
    </row>
    <row r="256" spans="6:7">
      <c r="F256" s="100"/>
      <c r="G256" s="100"/>
    </row>
    <row r="257" spans="6:7">
      <c r="F257" s="100"/>
      <c r="G257" s="100"/>
    </row>
    <row r="258" spans="6:7">
      <c r="F258" s="100"/>
      <c r="G258" s="100"/>
    </row>
    <row r="259" spans="6:7">
      <c r="F259" s="100"/>
      <c r="G259" s="100"/>
    </row>
    <row r="260" spans="6:7">
      <c r="F260" s="100"/>
      <c r="G260" s="100"/>
    </row>
    <row r="261" spans="6:7">
      <c r="F261" s="100"/>
      <c r="G261" s="100"/>
    </row>
    <row r="262" spans="6:7">
      <c r="F262" s="100"/>
      <c r="G262" s="100"/>
    </row>
    <row r="263" spans="6:7">
      <c r="F263" s="100"/>
      <c r="G263" s="100"/>
    </row>
    <row r="264" spans="6:7">
      <c r="F264" s="100"/>
      <c r="G264" s="100"/>
    </row>
    <row r="265" spans="6:7">
      <c r="F265" s="100"/>
      <c r="G265" s="100"/>
    </row>
    <row r="266" spans="6:7">
      <c r="F266" s="100"/>
      <c r="G266" s="100"/>
    </row>
    <row r="267" spans="6:7">
      <c r="F267" s="100"/>
      <c r="G267" s="100"/>
    </row>
    <row r="268" spans="6:7">
      <c r="F268" s="100"/>
      <c r="G268" s="100"/>
    </row>
    <row r="269" spans="6:7">
      <c r="F269" s="100"/>
      <c r="G269" s="100"/>
    </row>
    <row r="270" spans="6:7">
      <c r="F270" s="100"/>
      <c r="G270" s="100"/>
    </row>
    <row r="271" spans="6:7">
      <c r="F271" s="100"/>
      <c r="G271" s="100"/>
    </row>
    <row r="272" spans="6:7">
      <c r="F272" s="100"/>
      <c r="G272" s="100"/>
    </row>
    <row r="273" spans="6:7">
      <c r="F273" s="100"/>
      <c r="G273" s="100"/>
    </row>
    <row r="274" spans="6:7">
      <c r="F274" s="100"/>
      <c r="G274" s="100"/>
    </row>
    <row r="275" spans="6:7">
      <c r="F275" s="100"/>
      <c r="G275" s="100"/>
    </row>
    <row r="276" spans="6:7">
      <c r="F276" s="100"/>
      <c r="G276" s="100"/>
    </row>
    <row r="277" spans="6:7">
      <c r="F277" s="100"/>
      <c r="G277" s="100"/>
    </row>
    <row r="278" spans="6:7">
      <c r="F278" s="100"/>
      <c r="G278" s="100"/>
    </row>
    <row r="279" spans="6:7">
      <c r="F279" s="100"/>
      <c r="G279" s="100"/>
    </row>
    <row r="280" spans="6:7">
      <c r="F280" s="100"/>
      <c r="G280" s="100"/>
    </row>
    <row r="281" spans="6:7">
      <c r="F281" s="100"/>
      <c r="G281" s="100"/>
    </row>
    <row r="282" spans="6:7">
      <c r="F282" s="100"/>
      <c r="G282" s="100"/>
    </row>
    <row r="283" spans="6:7">
      <c r="F283" s="100"/>
      <c r="G283" s="100"/>
    </row>
    <row r="284" spans="6:7">
      <c r="F284" s="100"/>
      <c r="G284" s="100"/>
    </row>
    <row r="285" spans="6:7">
      <c r="F285" s="100"/>
      <c r="G285" s="100"/>
    </row>
    <row r="286" spans="6:7">
      <c r="F286" s="100"/>
      <c r="G286" s="100"/>
    </row>
    <row r="287" spans="6:7">
      <c r="F287" s="100"/>
      <c r="G287" s="100"/>
    </row>
    <row r="288" spans="6:7">
      <c r="F288" s="100"/>
      <c r="G288" s="100"/>
    </row>
    <row r="289" spans="6:7">
      <c r="F289" s="100"/>
      <c r="G289" s="100"/>
    </row>
    <row r="290" spans="6:7">
      <c r="F290" s="100"/>
      <c r="G290" s="100"/>
    </row>
    <row r="291" spans="6:7">
      <c r="F291" s="100"/>
      <c r="G291" s="100"/>
    </row>
    <row r="292" spans="6:7">
      <c r="F292" s="100"/>
      <c r="G292" s="100"/>
    </row>
  </sheetData>
  <pageMargins left="0.75" right="0.75" top="0.75" bottom="0.5" header="0.5" footer="0.7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0AFE-A012-40BD-A7EA-8A085CECB749}">
  <dimension ref="A1:F26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N15" sqref="N15"/>
    </sheetView>
  </sheetViews>
  <sheetFormatPr defaultColWidth="8.625" defaultRowHeight="14.25"/>
  <cols>
    <col min="1" max="2" width="8.625" style="29"/>
    <col min="3" max="3" width="9" customWidth="1"/>
    <col min="4" max="4" width="12.625" style="56" bestFit="1" customWidth="1"/>
    <col min="5" max="16384" width="8.625" style="56"/>
  </cols>
  <sheetData>
    <row r="1" spans="1:6" s="64" customFormat="1" ht="15">
      <c r="A1" s="29"/>
      <c r="B1" s="29"/>
      <c r="C1" s="116" t="s">
        <v>241</v>
      </c>
    </row>
    <row r="2" spans="1:6">
      <c r="A2" s="24" t="s">
        <v>4</v>
      </c>
      <c r="C2" t="s">
        <v>171</v>
      </c>
      <c r="D2" t="s">
        <v>172</v>
      </c>
    </row>
    <row r="3" spans="1:6">
      <c r="A3" s="29">
        <v>2010</v>
      </c>
      <c r="B3" s="29" t="s">
        <v>144</v>
      </c>
      <c r="C3" s="40">
        <v>36.273348998394198</v>
      </c>
      <c r="D3" s="56">
        <v>42.091000000000001</v>
      </c>
      <c r="E3" s="85"/>
      <c r="F3" s="85"/>
    </row>
    <row r="4" spans="1:6">
      <c r="B4" s="29" t="s">
        <v>13</v>
      </c>
      <c r="C4" s="40">
        <v>40.347310148773218</v>
      </c>
      <c r="D4" s="56">
        <v>55.448</v>
      </c>
      <c r="E4" s="85"/>
      <c r="F4" s="85"/>
    </row>
    <row r="5" spans="1:6">
      <c r="B5" s="29" t="s">
        <v>137</v>
      </c>
      <c r="C5" s="40">
        <v>47.665112570134809</v>
      </c>
      <c r="D5" s="56">
        <v>61.823</v>
      </c>
      <c r="E5" s="85"/>
      <c r="F5" s="85"/>
    </row>
    <row r="6" spans="1:6">
      <c r="B6" s="29" t="s">
        <v>138</v>
      </c>
      <c r="C6" s="40">
        <v>43.66131227081636</v>
      </c>
      <c r="D6" s="56">
        <v>47.616999999999997</v>
      </c>
      <c r="E6" s="85"/>
      <c r="F6" s="85"/>
    </row>
    <row r="7" spans="1:6">
      <c r="B7" s="29" t="s">
        <v>12</v>
      </c>
      <c r="C7" s="40">
        <v>42.23838958914763</v>
      </c>
      <c r="D7" s="56">
        <v>47.356999999999999</v>
      </c>
      <c r="E7" s="85"/>
      <c r="F7" s="85"/>
    </row>
    <row r="8" spans="1:6">
      <c r="B8" s="29" t="s">
        <v>139</v>
      </c>
      <c r="C8" s="40">
        <v>48.298951360424802</v>
      </c>
      <c r="D8" s="56">
        <v>42.938000000000002</v>
      </c>
      <c r="E8" s="85"/>
      <c r="F8" s="85"/>
    </row>
    <row r="9" spans="1:6">
      <c r="B9" s="29" t="s">
        <v>140</v>
      </c>
      <c r="C9" s="40">
        <v>46.663494751898519</v>
      </c>
      <c r="D9" s="56">
        <v>29.696999999999999</v>
      </c>
      <c r="E9" s="85"/>
      <c r="F9" s="85"/>
    </row>
    <row r="10" spans="1:6">
      <c r="B10" s="29" t="s">
        <v>11</v>
      </c>
      <c r="C10" s="40">
        <v>46.01137990907835</v>
      </c>
      <c r="D10" s="56">
        <v>42.043999999999997</v>
      </c>
      <c r="E10" s="85"/>
      <c r="F10" s="85"/>
    </row>
    <row r="11" spans="1:6">
      <c r="B11" s="29" t="s">
        <v>141</v>
      </c>
      <c r="C11" s="40">
        <v>48.138890914738894</v>
      </c>
      <c r="D11" s="56">
        <v>44.625</v>
      </c>
      <c r="E11" s="85"/>
      <c r="F11" s="85"/>
    </row>
    <row r="12" spans="1:6">
      <c r="B12" s="29" t="s">
        <v>10</v>
      </c>
      <c r="C12" s="40">
        <v>47.713863487664852</v>
      </c>
      <c r="D12" s="56">
        <v>42.957999999999998</v>
      </c>
      <c r="E12" s="85"/>
      <c r="F12" s="85"/>
    </row>
    <row r="13" spans="1:6">
      <c r="B13" s="29" t="s">
        <v>9</v>
      </c>
      <c r="C13" s="40">
        <v>53.710961831807332</v>
      </c>
      <c r="D13" s="56">
        <v>48.027999999999999</v>
      </c>
      <c r="E13" s="85"/>
      <c r="F13" s="85"/>
    </row>
    <row r="14" spans="1:6">
      <c r="B14" s="29" t="s">
        <v>8</v>
      </c>
      <c r="C14" s="40">
        <v>56.421531943601941</v>
      </c>
      <c r="D14" s="56">
        <v>46.033000000000001</v>
      </c>
      <c r="E14" s="85"/>
      <c r="F14" s="85"/>
    </row>
    <row r="15" spans="1:6">
      <c r="B15" s="29" t="s">
        <v>144</v>
      </c>
      <c r="C15" s="40">
        <v>53.33671207531421</v>
      </c>
      <c r="D15" s="56">
        <v>62.222999999999999</v>
      </c>
      <c r="E15" s="85"/>
      <c r="F15" s="85"/>
    </row>
    <row r="16" spans="1:6">
      <c r="B16" s="29" t="s">
        <v>13</v>
      </c>
      <c r="C16" s="40">
        <v>54.105146982316676</v>
      </c>
      <c r="D16" s="56">
        <v>72.978999999999999</v>
      </c>
      <c r="E16" s="85"/>
      <c r="F16" s="85"/>
    </row>
    <row r="17" spans="1:6">
      <c r="B17" s="29" t="s">
        <v>137</v>
      </c>
      <c r="C17" s="40">
        <v>57.594619130357309</v>
      </c>
      <c r="D17" s="56">
        <v>74.037000000000006</v>
      </c>
      <c r="E17" s="85"/>
      <c r="F17" s="85"/>
    </row>
    <row r="18" spans="1:6">
      <c r="B18" s="29" t="s">
        <v>138</v>
      </c>
      <c r="C18" s="40">
        <v>56.268707596631998</v>
      </c>
      <c r="D18" s="56">
        <v>61.832999999999998</v>
      </c>
      <c r="E18" s="85"/>
      <c r="F18" s="85"/>
    </row>
    <row r="19" spans="1:6">
      <c r="B19" s="29" t="s">
        <v>12</v>
      </c>
      <c r="C19" s="40">
        <v>64.828473667114267</v>
      </c>
      <c r="D19" s="56">
        <v>72.796000000000006</v>
      </c>
      <c r="E19" s="85"/>
      <c r="F19" s="85"/>
    </row>
    <row r="20" spans="1:6">
      <c r="B20" s="29" t="s">
        <v>139</v>
      </c>
      <c r="C20" s="40">
        <v>56.284945589519353</v>
      </c>
      <c r="D20" s="56">
        <v>50.338000000000001</v>
      </c>
      <c r="E20" s="85"/>
      <c r="F20" s="85"/>
    </row>
    <row r="21" spans="1:6">
      <c r="B21" s="29" t="s">
        <v>140</v>
      </c>
      <c r="C21" s="40">
        <v>55.943046206748924</v>
      </c>
      <c r="D21" s="56">
        <v>35.779000000000003</v>
      </c>
      <c r="E21" s="85"/>
      <c r="F21" s="85"/>
    </row>
    <row r="22" spans="1:6">
      <c r="B22" s="29" t="s">
        <v>11</v>
      </c>
      <c r="C22" s="40">
        <v>59.763288602140427</v>
      </c>
      <c r="D22" s="56">
        <v>54.162999999999997</v>
      </c>
      <c r="E22" s="85"/>
      <c r="F22" s="85"/>
    </row>
    <row r="23" spans="1:6">
      <c r="B23" s="29" t="s">
        <v>141</v>
      </c>
      <c r="C23" s="40">
        <v>59.901645891074921</v>
      </c>
      <c r="D23" s="56">
        <v>55.024000000000001</v>
      </c>
      <c r="E23" s="85"/>
      <c r="F23" s="85"/>
    </row>
    <row r="24" spans="1:6">
      <c r="B24" s="29" t="s">
        <v>10</v>
      </c>
      <c r="C24" s="40">
        <v>55.534398751359547</v>
      </c>
      <c r="D24" s="56">
        <v>49.734999999999999</v>
      </c>
      <c r="E24" s="85"/>
      <c r="F24" s="85"/>
    </row>
    <row r="25" spans="1:6">
      <c r="B25" s="29" t="s">
        <v>9</v>
      </c>
      <c r="C25" s="40">
        <v>58.094125748291034</v>
      </c>
      <c r="D25" s="56">
        <v>52.127000000000002</v>
      </c>
      <c r="E25" s="85"/>
      <c r="F25" s="85"/>
    </row>
    <row r="26" spans="1:6">
      <c r="B26" s="29" t="s">
        <v>8</v>
      </c>
      <c r="C26" s="40">
        <v>58.536443501175846</v>
      </c>
      <c r="D26" s="56">
        <v>49.476999999999997</v>
      </c>
      <c r="E26" s="85"/>
      <c r="F26" s="85"/>
    </row>
    <row r="27" spans="1:6">
      <c r="A27" s="29">
        <v>2012</v>
      </c>
      <c r="B27" s="29" t="s">
        <v>144</v>
      </c>
      <c r="C27" s="40">
        <v>58.77296702428216</v>
      </c>
      <c r="D27" s="56">
        <v>69.372</v>
      </c>
      <c r="E27" s="85"/>
      <c r="F27" s="85"/>
    </row>
    <row r="28" spans="1:6">
      <c r="B28" s="29" t="s">
        <v>13</v>
      </c>
      <c r="C28" s="40">
        <v>56.560928875886312</v>
      </c>
      <c r="D28" s="56">
        <v>74.194999999999993</v>
      </c>
      <c r="E28" s="85"/>
      <c r="F28" s="85"/>
    </row>
    <row r="29" spans="1:6">
      <c r="B29" s="29" t="s">
        <v>137</v>
      </c>
      <c r="C29" s="40">
        <v>54.917264112392388</v>
      </c>
      <c r="D29" s="56">
        <v>69.891999999999996</v>
      </c>
      <c r="E29" s="85"/>
      <c r="F29" s="85"/>
    </row>
    <row r="30" spans="1:6">
      <c r="B30" s="29" t="s">
        <v>138</v>
      </c>
      <c r="C30" s="40">
        <v>54.033923570135798</v>
      </c>
      <c r="D30" s="56">
        <v>60.131</v>
      </c>
      <c r="E30" s="85"/>
      <c r="F30" s="85"/>
    </row>
    <row r="31" spans="1:6">
      <c r="B31" s="29" t="s">
        <v>12</v>
      </c>
      <c r="C31" s="40">
        <v>56.188913161161921</v>
      </c>
      <c r="D31" s="56">
        <v>63.170999999999999</v>
      </c>
      <c r="E31" s="85"/>
      <c r="F31" s="85"/>
    </row>
    <row r="32" spans="1:6">
      <c r="B32" s="29" t="s">
        <v>139</v>
      </c>
      <c r="C32" s="40">
        <v>55.851582528838598</v>
      </c>
      <c r="D32" s="56">
        <v>50.192</v>
      </c>
      <c r="E32" s="85"/>
      <c r="F32" s="85"/>
    </row>
    <row r="33" spans="2:6">
      <c r="B33" s="29" t="s">
        <v>140</v>
      </c>
      <c r="C33" s="40">
        <v>56.826148847231849</v>
      </c>
      <c r="D33" s="56">
        <v>36.378999999999998</v>
      </c>
      <c r="E33" s="85"/>
      <c r="F33" s="85"/>
    </row>
    <row r="34" spans="2:6">
      <c r="B34" s="29" t="s">
        <v>11</v>
      </c>
      <c r="C34" s="40">
        <v>56.265952640825951</v>
      </c>
      <c r="D34" s="56">
        <v>50.478000000000002</v>
      </c>
      <c r="E34" s="85"/>
      <c r="F34" s="85"/>
    </row>
    <row r="35" spans="2:6">
      <c r="B35" s="29" t="s">
        <v>141</v>
      </c>
      <c r="C35" s="40">
        <v>51.316727000690918</v>
      </c>
      <c r="D35" s="56">
        <v>46.91</v>
      </c>
      <c r="E35" s="85"/>
      <c r="F35" s="85"/>
    </row>
    <row r="36" spans="2:6">
      <c r="B36" s="29" t="s">
        <v>10</v>
      </c>
      <c r="C36" s="40">
        <v>57.383586098677981</v>
      </c>
      <c r="D36" s="56">
        <v>51.648000000000003</v>
      </c>
      <c r="E36" s="85"/>
      <c r="F36" s="85"/>
    </row>
    <row r="37" spans="2:6">
      <c r="B37" s="29" t="s">
        <v>9</v>
      </c>
      <c r="C37" s="40">
        <v>56.713446433838371</v>
      </c>
      <c r="D37" s="56">
        <v>51.12</v>
      </c>
      <c r="E37" s="85"/>
      <c r="F37" s="85"/>
    </row>
    <row r="38" spans="2:6">
      <c r="B38" s="29" t="s">
        <v>8</v>
      </c>
      <c r="C38" s="40">
        <v>47.159586183978384</v>
      </c>
      <c r="D38" s="56">
        <v>40.86</v>
      </c>
      <c r="E38" s="85"/>
      <c r="F38" s="85"/>
    </row>
    <row r="39" spans="2:6">
      <c r="B39" s="29" t="s">
        <v>144</v>
      </c>
      <c r="C39" s="40">
        <v>62.690064883524713</v>
      </c>
      <c r="D39" s="56">
        <v>75.085999999999999</v>
      </c>
      <c r="E39" s="85"/>
      <c r="F39" s="85"/>
    </row>
    <row r="40" spans="2:6">
      <c r="B40" s="29" t="s">
        <v>13</v>
      </c>
      <c r="C40" s="40">
        <v>53.669065772118465</v>
      </c>
      <c r="D40" s="56">
        <v>68.516999999999996</v>
      </c>
      <c r="E40" s="85"/>
      <c r="F40" s="85"/>
    </row>
    <row r="41" spans="2:6">
      <c r="B41" s="29" t="s">
        <v>137</v>
      </c>
      <c r="C41" s="40">
        <v>49.875765909412841</v>
      </c>
      <c r="D41" s="56">
        <v>62.536999999999999</v>
      </c>
      <c r="E41" s="85"/>
      <c r="F41" s="85"/>
    </row>
    <row r="42" spans="2:6">
      <c r="B42" s="29" t="s">
        <v>138</v>
      </c>
      <c r="C42" s="40">
        <v>59.622677111094411</v>
      </c>
      <c r="D42" s="56">
        <v>67.144999999999996</v>
      </c>
      <c r="E42" s="85"/>
      <c r="F42" s="85"/>
    </row>
    <row r="43" spans="2:6">
      <c r="B43" s="29" t="s">
        <v>12</v>
      </c>
      <c r="C43" s="40">
        <v>56.186922784732552</v>
      </c>
      <c r="D43" s="56">
        <v>63.058</v>
      </c>
      <c r="E43" s="85"/>
      <c r="F43" s="85"/>
    </row>
    <row r="44" spans="2:6">
      <c r="B44" s="29" t="s">
        <v>139</v>
      </c>
      <c r="C44" s="40">
        <v>51.753836951715051</v>
      </c>
      <c r="D44" s="56">
        <v>46.790999999999997</v>
      </c>
      <c r="E44" s="85"/>
      <c r="F44" s="85"/>
    </row>
    <row r="45" spans="2:6">
      <c r="B45" s="29" t="s">
        <v>140</v>
      </c>
      <c r="C45" s="40">
        <v>57.38955123454086</v>
      </c>
      <c r="D45" s="56">
        <v>36.738</v>
      </c>
      <c r="E45" s="85"/>
      <c r="F45" s="85"/>
    </row>
    <row r="46" spans="2:6">
      <c r="B46" s="29" t="s">
        <v>11</v>
      </c>
      <c r="C46" s="40">
        <v>57.879690604842693</v>
      </c>
      <c r="D46" s="56">
        <v>51.148000000000003</v>
      </c>
      <c r="E46" s="85"/>
      <c r="F46" s="85"/>
    </row>
    <row r="47" spans="2:6">
      <c r="B47" s="29" t="s">
        <v>141</v>
      </c>
      <c r="C47" s="40">
        <v>53.364538369663407</v>
      </c>
      <c r="D47" s="56">
        <v>48.84</v>
      </c>
      <c r="E47" s="85"/>
      <c r="F47" s="85"/>
    </row>
    <row r="48" spans="2:6">
      <c r="B48" s="29" t="s">
        <v>10</v>
      </c>
      <c r="C48" s="40">
        <v>53.976750996284892</v>
      </c>
      <c r="D48" s="56">
        <v>49.344000000000001</v>
      </c>
      <c r="E48" s="85"/>
      <c r="F48" s="85"/>
    </row>
    <row r="49" spans="1:6">
      <c r="B49" s="29" t="s">
        <v>9</v>
      </c>
      <c r="C49" s="40">
        <v>55.634560673829021</v>
      </c>
      <c r="D49" s="56">
        <v>50.280999999999999</v>
      </c>
      <c r="E49" s="85"/>
      <c r="F49" s="85"/>
    </row>
    <row r="50" spans="1:6">
      <c r="B50" s="29" t="s">
        <v>8</v>
      </c>
      <c r="C50" s="40">
        <v>56.643184692143059</v>
      </c>
      <c r="D50" s="56">
        <v>49.973999999999997</v>
      </c>
      <c r="E50" s="85"/>
      <c r="F50" s="85"/>
    </row>
    <row r="51" spans="1:6">
      <c r="A51" s="29">
        <v>2014</v>
      </c>
      <c r="B51" s="29" t="s">
        <v>144</v>
      </c>
      <c r="C51" s="40">
        <v>51.889628915501866</v>
      </c>
      <c r="D51" s="56">
        <v>63.058</v>
      </c>
      <c r="E51" s="85"/>
      <c r="F51" s="85"/>
    </row>
    <row r="52" spans="1:6">
      <c r="B52" s="29" t="s">
        <v>13</v>
      </c>
      <c r="C52" s="40">
        <v>60.766737949237452</v>
      </c>
      <c r="D52" s="56">
        <v>75.504999999999995</v>
      </c>
      <c r="E52" s="85"/>
      <c r="F52" s="85"/>
    </row>
    <row r="53" spans="1:6">
      <c r="B53" s="29" t="s">
        <v>137</v>
      </c>
      <c r="C53" s="40">
        <v>59.892228793407661</v>
      </c>
      <c r="D53" s="56">
        <v>74.358999999999995</v>
      </c>
      <c r="E53" s="85"/>
      <c r="F53" s="85"/>
    </row>
    <row r="54" spans="1:6">
      <c r="B54" s="29" t="s">
        <v>138</v>
      </c>
      <c r="C54" s="40">
        <v>62.882813243831812</v>
      </c>
      <c r="D54" s="56">
        <v>71.295000000000002</v>
      </c>
      <c r="E54" s="85"/>
      <c r="F54" s="85"/>
    </row>
    <row r="55" spans="1:6">
      <c r="B55" s="29" t="s">
        <v>12</v>
      </c>
      <c r="C55" s="40">
        <v>65.414208297725253</v>
      </c>
      <c r="D55" s="56">
        <v>73.224000000000004</v>
      </c>
      <c r="E55" s="85"/>
      <c r="F55" s="85"/>
    </row>
    <row r="56" spans="1:6">
      <c r="B56" s="29" t="s">
        <v>139</v>
      </c>
      <c r="C56" s="40">
        <v>68.806367767661555</v>
      </c>
      <c r="D56" s="56">
        <v>62.351999999999997</v>
      </c>
      <c r="E56" s="85"/>
      <c r="F56" s="85"/>
    </row>
    <row r="57" spans="1:6">
      <c r="B57" s="29" t="s">
        <v>140</v>
      </c>
      <c r="C57" s="40">
        <v>68.380071145056405</v>
      </c>
      <c r="D57" s="56">
        <v>43.515000000000001</v>
      </c>
      <c r="E57" s="85"/>
      <c r="F57" s="85"/>
    </row>
    <row r="58" spans="1:6">
      <c r="B58" s="29" t="s">
        <v>11</v>
      </c>
      <c r="C58" s="40">
        <v>67.36941824476223</v>
      </c>
      <c r="D58" s="56">
        <v>58.756999999999998</v>
      </c>
      <c r="E58" s="85"/>
      <c r="F58" s="85"/>
    </row>
    <row r="59" spans="1:6">
      <c r="B59" s="29" t="s">
        <v>141</v>
      </c>
      <c r="C59" s="40">
        <v>75.05963961783776</v>
      </c>
      <c r="D59" s="56">
        <v>69.135000000000005</v>
      </c>
      <c r="E59" s="85"/>
      <c r="F59" s="85"/>
    </row>
    <row r="60" spans="1:6">
      <c r="B60" s="29" t="s">
        <v>10</v>
      </c>
      <c r="C60" s="40">
        <v>76.431756976222786</v>
      </c>
      <c r="D60" s="56">
        <v>70.823999999999998</v>
      </c>
      <c r="E60" s="85"/>
      <c r="F60" s="85"/>
    </row>
    <row r="61" spans="1:6">
      <c r="B61" s="29" t="s">
        <v>9</v>
      </c>
      <c r="C61" s="40">
        <v>73.456333745930024</v>
      </c>
      <c r="D61" s="56">
        <v>66.569999999999993</v>
      </c>
      <c r="E61" s="85"/>
      <c r="F61" s="85"/>
    </row>
    <row r="62" spans="1:6">
      <c r="B62" s="29" t="s">
        <v>8</v>
      </c>
      <c r="C62" s="40">
        <v>74.440779655544915</v>
      </c>
      <c r="D62" s="56">
        <v>66.944999999999993</v>
      </c>
      <c r="E62" s="85"/>
      <c r="F62" s="85"/>
    </row>
    <row r="63" spans="1:6">
      <c r="B63" s="29" t="s">
        <v>144</v>
      </c>
      <c r="C63" s="40">
        <v>80.262464521870527</v>
      </c>
      <c r="D63" s="56">
        <v>98.900999999999996</v>
      </c>
      <c r="E63" s="85"/>
      <c r="F63" s="85"/>
    </row>
    <row r="64" spans="1:6">
      <c r="B64" s="29" t="s">
        <v>13</v>
      </c>
      <c r="C64" s="40">
        <v>79.623329362807212</v>
      </c>
      <c r="D64" s="56">
        <v>96.572000000000003</v>
      </c>
      <c r="E64" s="85"/>
      <c r="F64" s="85"/>
    </row>
    <row r="65" spans="1:6">
      <c r="B65" s="29" t="s">
        <v>137</v>
      </c>
      <c r="C65" s="40">
        <v>85.262184030556838</v>
      </c>
      <c r="D65" s="56">
        <v>104.986</v>
      </c>
      <c r="E65" s="85"/>
      <c r="F65" s="85"/>
    </row>
    <row r="66" spans="1:6">
      <c r="B66" s="29" t="s">
        <v>138</v>
      </c>
      <c r="C66" s="40">
        <v>84.915862751220047</v>
      </c>
      <c r="D66" s="56">
        <v>96.424999999999997</v>
      </c>
      <c r="E66" s="85"/>
      <c r="F66" s="85"/>
    </row>
    <row r="67" spans="1:6">
      <c r="B67" s="29" t="s">
        <v>12</v>
      </c>
      <c r="C67" s="40">
        <v>80.274607306009145</v>
      </c>
      <c r="D67" s="56">
        <v>89.754999999999995</v>
      </c>
      <c r="E67" s="85"/>
      <c r="F67" s="85"/>
    </row>
    <row r="68" spans="1:6">
      <c r="B68" s="29" t="s">
        <v>139</v>
      </c>
      <c r="C68" s="40">
        <v>91.168845947218614</v>
      </c>
      <c r="D68" s="56">
        <v>82.753</v>
      </c>
      <c r="E68" s="85"/>
      <c r="F68" s="85"/>
    </row>
    <row r="69" spans="1:6">
      <c r="B69" s="29" t="s">
        <v>140</v>
      </c>
      <c r="C69" s="40">
        <v>88.650910096493945</v>
      </c>
      <c r="D69" s="56">
        <v>55.927</v>
      </c>
      <c r="E69" s="85"/>
      <c r="F69" s="85"/>
    </row>
    <row r="70" spans="1:6">
      <c r="B70" s="29" t="s">
        <v>11</v>
      </c>
      <c r="C70" s="40">
        <v>88.444348393979695</v>
      </c>
      <c r="D70" s="56">
        <v>76.269000000000005</v>
      </c>
      <c r="E70" s="85"/>
      <c r="F70" s="85"/>
    </row>
    <row r="71" spans="1:6">
      <c r="B71" s="29" t="s">
        <v>141</v>
      </c>
      <c r="C71" s="40">
        <v>98.621274544173417</v>
      </c>
      <c r="D71" s="56">
        <v>90.748999999999995</v>
      </c>
      <c r="E71" s="85"/>
      <c r="F71" s="85"/>
    </row>
    <row r="72" spans="1:6">
      <c r="B72" s="29" t="s">
        <v>10</v>
      </c>
      <c r="C72" s="40">
        <v>98.16652333359653</v>
      </c>
      <c r="D72" s="56">
        <v>92.043000000000006</v>
      </c>
      <c r="E72" s="85"/>
      <c r="F72" s="85"/>
    </row>
    <row r="73" spans="1:6">
      <c r="B73" s="29" t="s">
        <v>9</v>
      </c>
      <c r="C73" s="40">
        <v>100.6767325032605</v>
      </c>
      <c r="D73" s="56">
        <v>91.741</v>
      </c>
      <c r="E73" s="85"/>
      <c r="F73" s="85"/>
    </row>
    <row r="74" spans="1:6">
      <c r="B74" s="29" t="s">
        <v>8</v>
      </c>
      <c r="C74" s="40">
        <v>110.87249712866419</v>
      </c>
      <c r="D74" s="56">
        <v>101.852</v>
      </c>
      <c r="E74" s="85"/>
      <c r="F74" s="85"/>
    </row>
    <row r="75" spans="1:6">
      <c r="A75" s="29">
        <v>2016</v>
      </c>
      <c r="B75" s="29" t="s">
        <v>144</v>
      </c>
      <c r="C75" s="40">
        <v>88.080175265836246</v>
      </c>
      <c r="D75" s="56">
        <v>110.09699999999999</v>
      </c>
      <c r="E75" s="85"/>
      <c r="F75" s="85"/>
    </row>
    <row r="76" spans="1:6">
      <c r="B76" s="29" t="s">
        <v>13</v>
      </c>
      <c r="C76" s="40">
        <v>109.5386396902181</v>
      </c>
      <c r="D76" s="56">
        <v>129.63800000000001</v>
      </c>
      <c r="E76" s="85"/>
      <c r="F76" s="85"/>
    </row>
    <row r="77" spans="1:6">
      <c r="B77" s="29" t="s">
        <v>137</v>
      </c>
      <c r="C77" s="40">
        <v>102.1076476688917</v>
      </c>
      <c r="D77" s="56">
        <v>125.79</v>
      </c>
      <c r="E77" s="85"/>
      <c r="F77" s="85"/>
    </row>
    <row r="78" spans="1:6">
      <c r="B78" s="29" t="s">
        <v>138</v>
      </c>
      <c r="C78" s="40">
        <v>112.3479334261432</v>
      </c>
      <c r="D78" s="56">
        <v>127.54900000000001</v>
      </c>
      <c r="E78" s="85"/>
      <c r="F78" s="85"/>
    </row>
    <row r="79" spans="1:6">
      <c r="B79" s="29" t="s">
        <v>12</v>
      </c>
      <c r="C79" s="40">
        <v>111.2141992703625</v>
      </c>
      <c r="D79" s="56">
        <v>124.173</v>
      </c>
      <c r="E79" s="85"/>
      <c r="F79" s="85"/>
    </row>
    <row r="80" spans="1:6">
      <c r="B80" s="29" t="s">
        <v>139</v>
      </c>
      <c r="C80" s="40">
        <v>112.81857087253729</v>
      </c>
      <c r="D80" s="56">
        <v>101.583</v>
      </c>
      <c r="E80" s="85"/>
      <c r="F80" s="85"/>
    </row>
    <row r="81" spans="2:6">
      <c r="B81" s="29" t="s">
        <v>140</v>
      </c>
      <c r="C81" s="40">
        <v>113.1941147638135</v>
      </c>
      <c r="D81" s="56">
        <v>70.837000000000003</v>
      </c>
      <c r="E81" s="85"/>
      <c r="F81" s="85"/>
    </row>
    <row r="82" spans="2:6">
      <c r="B82" s="29" t="s">
        <v>11</v>
      </c>
      <c r="C82" s="40">
        <v>113.8840506251764</v>
      </c>
      <c r="D82" s="56">
        <v>97.453999999999994</v>
      </c>
      <c r="E82" s="85"/>
      <c r="F82" s="85"/>
    </row>
    <row r="83" spans="2:6">
      <c r="B83" s="29" t="s">
        <v>141</v>
      </c>
      <c r="C83" s="40">
        <v>114.2674070309335</v>
      </c>
      <c r="D83" s="56">
        <v>104.35</v>
      </c>
      <c r="E83" s="85"/>
      <c r="F83" s="85"/>
    </row>
    <row r="84" spans="2:6">
      <c r="B84" s="29" t="s">
        <v>10</v>
      </c>
      <c r="C84" s="40">
        <v>111.2105125732655</v>
      </c>
      <c r="D84" s="56">
        <v>104.89400000000001</v>
      </c>
      <c r="E84" s="85"/>
      <c r="F84" s="85"/>
    </row>
    <row r="85" spans="2:6">
      <c r="B85" s="29" t="s">
        <v>9</v>
      </c>
      <c r="C85" s="40">
        <v>110.387710905459</v>
      </c>
      <c r="D85" s="56">
        <v>101</v>
      </c>
      <c r="E85" s="85"/>
      <c r="F85" s="85"/>
    </row>
    <row r="86" spans="2:6">
      <c r="B86" s="29" t="s">
        <v>8</v>
      </c>
      <c r="C86" s="40">
        <v>108.8099276194812</v>
      </c>
      <c r="D86" s="56">
        <v>102.345</v>
      </c>
      <c r="E86" s="85"/>
      <c r="F86" s="85"/>
    </row>
    <row r="87" spans="2:6">
      <c r="B87" s="29" t="s">
        <v>144</v>
      </c>
      <c r="C87" s="40">
        <v>104.3622250320697</v>
      </c>
      <c r="D87" s="56">
        <v>132.535</v>
      </c>
      <c r="E87" s="85"/>
      <c r="F87" s="85"/>
    </row>
    <row r="88" spans="2:6">
      <c r="B88" s="29" t="s">
        <v>13</v>
      </c>
      <c r="C88" s="40">
        <v>100.5883478213909</v>
      </c>
      <c r="D88" s="56">
        <v>117.839</v>
      </c>
      <c r="E88" s="85"/>
      <c r="F88" s="85"/>
    </row>
    <row r="89" spans="2:6">
      <c r="B89" s="29" t="s">
        <v>137</v>
      </c>
      <c r="C89" s="40">
        <v>108.3764976953712</v>
      </c>
      <c r="D89" s="56">
        <v>133.22999999999999</v>
      </c>
      <c r="E89" s="85"/>
      <c r="F89" s="85"/>
    </row>
    <row r="90" spans="2:6">
      <c r="B90" s="29" t="s">
        <v>138</v>
      </c>
      <c r="C90" s="40">
        <v>101.13334007772811</v>
      </c>
      <c r="D90" s="56">
        <v>114.399</v>
      </c>
      <c r="E90" s="85"/>
      <c r="F90" s="85"/>
    </row>
    <row r="91" spans="2:6">
      <c r="B91" s="29" t="s">
        <v>12</v>
      </c>
      <c r="C91" s="40">
        <v>106.1886711630367</v>
      </c>
      <c r="D91" s="56">
        <v>118.621</v>
      </c>
      <c r="E91" s="85"/>
      <c r="F91" s="85"/>
    </row>
    <row r="92" spans="2:6">
      <c r="B92" s="29" t="s">
        <v>139</v>
      </c>
      <c r="C92" s="40">
        <v>108.2927361986454</v>
      </c>
      <c r="D92" s="56">
        <v>95.831999999999994</v>
      </c>
      <c r="E92" s="85"/>
      <c r="F92" s="85"/>
    </row>
    <row r="93" spans="2:6">
      <c r="B93" s="29" t="s">
        <v>140</v>
      </c>
      <c r="C93" s="40">
        <v>103.8411092866085</v>
      </c>
      <c r="D93" s="56">
        <v>64.700999999999993</v>
      </c>
      <c r="E93" s="85"/>
      <c r="F93" s="85"/>
    </row>
    <row r="94" spans="2:6">
      <c r="B94" s="29" t="s">
        <v>11</v>
      </c>
      <c r="C94" s="40">
        <v>109.9622774468468</v>
      </c>
      <c r="D94" s="56">
        <v>93.691000000000003</v>
      </c>
      <c r="E94" s="85"/>
      <c r="F94" s="85"/>
    </row>
    <row r="95" spans="2:6">
      <c r="B95" s="29" t="s">
        <v>141</v>
      </c>
      <c r="C95" s="40">
        <v>113.47732070392179</v>
      </c>
      <c r="D95" s="56">
        <v>101.63200000000001</v>
      </c>
      <c r="E95" s="85"/>
      <c r="F95" s="85"/>
    </row>
    <row r="96" spans="2:6">
      <c r="B96" s="29" t="s">
        <v>10</v>
      </c>
      <c r="C96" s="40">
        <v>97.80271100985793</v>
      </c>
      <c r="D96" s="56">
        <v>92.909000000000006</v>
      </c>
      <c r="E96" s="85"/>
      <c r="F96" s="85"/>
    </row>
    <row r="97" spans="1:6">
      <c r="B97" s="29" t="s">
        <v>9</v>
      </c>
      <c r="C97" s="40">
        <v>115.5524415280055</v>
      </c>
      <c r="D97" s="56">
        <v>106.742</v>
      </c>
      <c r="E97" s="85"/>
      <c r="F97" s="85"/>
    </row>
    <row r="98" spans="1:6">
      <c r="B98" s="29" t="s">
        <v>8</v>
      </c>
      <c r="C98" s="40">
        <v>110.3969406687078</v>
      </c>
      <c r="D98" s="56">
        <v>106.629</v>
      </c>
      <c r="E98" s="85"/>
      <c r="F98" s="85"/>
    </row>
    <row r="99" spans="1:6">
      <c r="A99" s="29">
        <v>2018</v>
      </c>
      <c r="B99" s="29" t="s">
        <v>144</v>
      </c>
      <c r="C99" s="40">
        <v>115.00037459478081</v>
      </c>
      <c r="D99" s="56">
        <v>146.565</v>
      </c>
      <c r="E99" s="85"/>
      <c r="F99" s="85"/>
    </row>
    <row r="100" spans="1:6">
      <c r="B100" s="29" t="s">
        <v>13</v>
      </c>
      <c r="C100" s="40">
        <v>105.4146178317977</v>
      </c>
      <c r="D100" s="56">
        <v>122.783</v>
      </c>
      <c r="E100" s="85"/>
      <c r="F100" s="85"/>
    </row>
    <row r="101" spans="1:6">
      <c r="B101" s="29" t="s">
        <v>137</v>
      </c>
      <c r="C101" s="40">
        <v>109.00417979750141</v>
      </c>
      <c r="D101" s="56">
        <v>134.81</v>
      </c>
      <c r="E101" s="85"/>
      <c r="F101" s="85"/>
    </row>
    <row r="102" spans="1:6">
      <c r="B102" s="29" t="s">
        <v>138</v>
      </c>
      <c r="C102" s="40">
        <v>109.0077028803905</v>
      </c>
      <c r="D102" s="56">
        <v>122.991</v>
      </c>
      <c r="E102" s="85"/>
      <c r="F102" s="85"/>
    </row>
    <row r="103" spans="1:6">
      <c r="B103" s="29" t="s">
        <v>12</v>
      </c>
      <c r="C103" s="40">
        <v>123.6501483022456</v>
      </c>
      <c r="D103" s="56">
        <v>137.52799999999999</v>
      </c>
      <c r="E103" s="85"/>
      <c r="F103" s="85"/>
    </row>
    <row r="104" spans="1:6">
      <c r="B104" s="29" t="s">
        <v>139</v>
      </c>
      <c r="C104" s="40">
        <v>108.80441706419599</v>
      </c>
      <c r="D104" s="56">
        <v>94.867999999999995</v>
      </c>
      <c r="E104" s="85"/>
      <c r="F104" s="85"/>
    </row>
    <row r="105" spans="1:6">
      <c r="B105" s="29" t="s">
        <v>140</v>
      </c>
      <c r="C105" s="40">
        <v>112.5956643329877</v>
      </c>
      <c r="D105" s="56">
        <v>70.201999999999998</v>
      </c>
      <c r="E105" s="85"/>
      <c r="F105" s="85"/>
    </row>
    <row r="106" spans="1:6">
      <c r="B106" s="29" t="s">
        <v>11</v>
      </c>
      <c r="C106" s="40">
        <v>117.4172385977638</v>
      </c>
      <c r="D106" s="56">
        <v>99.224999999999994</v>
      </c>
      <c r="E106" s="85"/>
      <c r="F106" s="85"/>
    </row>
    <row r="107" spans="1:6">
      <c r="B107" s="29" t="s">
        <v>141</v>
      </c>
      <c r="C107" s="40">
        <v>101.59069523574661</v>
      </c>
      <c r="D107" s="56">
        <v>89.727999999999994</v>
      </c>
      <c r="E107" s="85"/>
      <c r="F107" s="85"/>
    </row>
    <row r="108" spans="1:6">
      <c r="B108" s="29" t="s">
        <v>10</v>
      </c>
      <c r="C108" s="40">
        <v>107.22116636494509</v>
      </c>
      <c r="D108" s="56">
        <v>102.108</v>
      </c>
      <c r="E108" s="85"/>
      <c r="F108" s="85"/>
    </row>
    <row r="109" spans="1:6">
      <c r="B109" s="29" t="s">
        <v>9</v>
      </c>
      <c r="C109" s="40">
        <v>103.4859165319462</v>
      </c>
      <c r="D109" s="56">
        <v>96.682000000000002</v>
      </c>
      <c r="E109" s="85"/>
      <c r="F109" s="85"/>
    </row>
    <row r="110" spans="1:6">
      <c r="B110" s="29" t="s">
        <v>8</v>
      </c>
      <c r="C110" s="40">
        <v>103.60362020453989</v>
      </c>
      <c r="D110" s="56">
        <v>102.172</v>
      </c>
      <c r="E110" s="85"/>
      <c r="F110" s="85"/>
    </row>
    <row r="111" spans="1:6">
      <c r="B111" s="29" t="s">
        <v>144</v>
      </c>
      <c r="C111" s="40">
        <v>105.81973895944731</v>
      </c>
      <c r="D111" s="56">
        <v>133.303</v>
      </c>
      <c r="E111" s="85"/>
      <c r="F111" s="85"/>
    </row>
    <row r="112" spans="1:6">
      <c r="B112" s="29" t="s">
        <v>13</v>
      </c>
      <c r="C112" s="40">
        <v>100.43605062788311</v>
      </c>
      <c r="D112" s="56">
        <v>117.82599999999999</v>
      </c>
      <c r="E112" s="85"/>
      <c r="F112" s="85"/>
    </row>
    <row r="113" spans="1:6">
      <c r="B113" s="29" t="s">
        <v>137</v>
      </c>
      <c r="C113" s="40">
        <v>98.683928932659015</v>
      </c>
      <c r="D113" s="56">
        <v>122.619</v>
      </c>
      <c r="E113" s="85"/>
      <c r="F113" s="85"/>
    </row>
    <row r="114" spans="1:6">
      <c r="B114" s="29" t="s">
        <v>138</v>
      </c>
      <c r="C114" s="40">
        <v>103.55746917168069</v>
      </c>
      <c r="D114" s="56">
        <v>116.30200000000001</v>
      </c>
      <c r="E114" s="85"/>
      <c r="F114" s="85"/>
    </row>
    <row r="115" spans="1:6">
      <c r="B115" s="29" t="s">
        <v>12</v>
      </c>
      <c r="C115" s="40">
        <v>97.611173151350698</v>
      </c>
      <c r="D115" s="56">
        <v>108.616</v>
      </c>
      <c r="E115" s="85"/>
      <c r="F115" s="85"/>
    </row>
    <row r="116" spans="1:6">
      <c r="B116" s="29" t="s">
        <v>139</v>
      </c>
      <c r="C116" s="40">
        <v>88.756208556049614</v>
      </c>
      <c r="D116" s="56">
        <v>76.881</v>
      </c>
      <c r="E116" s="85"/>
      <c r="F116" s="85"/>
    </row>
    <row r="117" spans="1:6">
      <c r="B117" s="29" t="s">
        <v>140</v>
      </c>
      <c r="C117" s="40">
        <v>99.278577461570123</v>
      </c>
      <c r="D117" s="56">
        <v>62.113999999999997</v>
      </c>
      <c r="E117" s="85"/>
      <c r="F117" s="85"/>
    </row>
    <row r="118" spans="1:6">
      <c r="B118" s="29" t="s">
        <v>11</v>
      </c>
      <c r="C118" s="40">
        <v>91.71757080747409</v>
      </c>
      <c r="D118" s="56">
        <v>76.991</v>
      </c>
      <c r="E118" s="85"/>
      <c r="F118" s="85"/>
    </row>
    <row r="119" spans="1:6">
      <c r="B119" s="29" t="s">
        <v>141</v>
      </c>
      <c r="C119" s="40">
        <v>90.317584726631054</v>
      </c>
      <c r="D119" s="56">
        <v>79.334999999999994</v>
      </c>
      <c r="E119" s="85"/>
      <c r="F119" s="85"/>
    </row>
    <row r="120" spans="1:6">
      <c r="B120" s="29" t="s">
        <v>10</v>
      </c>
      <c r="C120" s="40">
        <v>92.902346395943283</v>
      </c>
      <c r="D120" s="56">
        <v>88.394000000000005</v>
      </c>
      <c r="E120" s="85"/>
      <c r="F120" s="85"/>
    </row>
    <row r="121" spans="1:6">
      <c r="B121" s="29" t="s">
        <v>9</v>
      </c>
      <c r="C121" s="40">
        <v>82.609722421861861</v>
      </c>
      <c r="D121" s="56">
        <v>77.929000000000002</v>
      </c>
      <c r="E121" s="85"/>
      <c r="F121" s="85"/>
    </row>
    <row r="122" spans="1:6">
      <c r="B122" s="29" t="s">
        <v>8</v>
      </c>
      <c r="C122" s="40">
        <v>90.468178549117354</v>
      </c>
      <c r="D122" s="56">
        <v>90.052000000000007</v>
      </c>
      <c r="E122" s="85"/>
      <c r="F122" s="85"/>
    </row>
    <row r="123" spans="1:6">
      <c r="A123" s="29">
        <v>2020</v>
      </c>
      <c r="B123" s="29" t="s">
        <v>144</v>
      </c>
      <c r="C123" s="40">
        <v>96.363224608587771</v>
      </c>
      <c r="D123" s="56">
        <v>118.10299999999999</v>
      </c>
      <c r="E123" s="85"/>
      <c r="F123" s="85"/>
    </row>
    <row r="124" spans="1:6">
      <c r="B124" s="29" t="s">
        <v>13</v>
      </c>
      <c r="C124" s="40">
        <v>94.058767161879715</v>
      </c>
      <c r="D124" s="56">
        <v>110.94499999999999</v>
      </c>
      <c r="E124" s="85"/>
      <c r="F124" s="85"/>
    </row>
    <row r="125" spans="1:6">
      <c r="B125" s="29" t="s">
        <v>137</v>
      </c>
      <c r="C125" s="40">
        <v>105.00252673059749</v>
      </c>
      <c r="D125" s="56">
        <v>132.27600000000001</v>
      </c>
      <c r="E125" s="85"/>
      <c r="F125" s="85"/>
    </row>
    <row r="126" spans="1:6">
      <c r="B126" s="29" t="s">
        <v>138</v>
      </c>
      <c r="C126" s="40">
        <v>63.550551585590142</v>
      </c>
      <c r="D126" s="56">
        <v>71.346000000000004</v>
      </c>
      <c r="E126" s="85"/>
      <c r="F126" s="85"/>
    </row>
    <row r="127" spans="1:6">
      <c r="B127" s="29" t="s">
        <v>12</v>
      </c>
      <c r="C127" s="40">
        <v>51.939309972609536</v>
      </c>
      <c r="D127" s="56">
        <v>57.701000000000001</v>
      </c>
      <c r="E127" s="85"/>
      <c r="F127" s="85"/>
    </row>
    <row r="128" spans="1:6">
      <c r="B128" s="29" t="s">
        <v>139</v>
      </c>
      <c r="C128" s="40">
        <v>67.566519153522961</v>
      </c>
      <c r="D128" s="56">
        <v>58.957999999999998</v>
      </c>
      <c r="E128" s="85"/>
      <c r="F128" s="85"/>
    </row>
    <row r="129" spans="2:6">
      <c r="B129" s="29" t="s">
        <v>140</v>
      </c>
      <c r="C129" s="40">
        <v>66.430695345839453</v>
      </c>
      <c r="D129" s="56">
        <v>42.098999999999997</v>
      </c>
      <c r="E129" s="85"/>
      <c r="F129" s="85"/>
    </row>
    <row r="130" spans="2:6">
      <c r="B130" s="29" t="s">
        <v>11</v>
      </c>
      <c r="C130" s="40">
        <v>67.9197274407869</v>
      </c>
      <c r="D130" s="56">
        <v>56.61</v>
      </c>
      <c r="E130" s="85"/>
      <c r="F130" s="85"/>
    </row>
    <row r="131" spans="2:6">
      <c r="B131" s="29" t="s">
        <v>141</v>
      </c>
      <c r="C131" s="40">
        <v>67.453589541076255</v>
      </c>
      <c r="D131" s="56">
        <v>59.612000000000002</v>
      </c>
      <c r="E131" s="85"/>
      <c r="F131" s="85"/>
    </row>
    <row r="132" spans="2:6">
      <c r="B132" s="29" t="s">
        <v>10</v>
      </c>
      <c r="C132" s="40">
        <v>93.347788050854476</v>
      </c>
      <c r="D132" s="56">
        <v>87.947000000000003</v>
      </c>
      <c r="E132" s="85"/>
      <c r="F132" s="85"/>
    </row>
    <row r="133" spans="2:6">
      <c r="B133" s="29" t="s">
        <v>9</v>
      </c>
      <c r="C133" s="40">
        <v>83.287951096359478</v>
      </c>
      <c r="D133" s="56">
        <v>78.552000000000007</v>
      </c>
      <c r="E133" s="85"/>
      <c r="F133" s="85"/>
    </row>
    <row r="134" spans="2:6">
      <c r="B134" s="29" t="s">
        <v>8</v>
      </c>
      <c r="C134" s="40">
        <v>86.982839781133038</v>
      </c>
      <c r="D134" s="56">
        <v>86.566000000000003</v>
      </c>
      <c r="E134" s="85"/>
      <c r="F134" s="85"/>
    </row>
    <row r="135" spans="2:6">
      <c r="B135" s="29" t="s">
        <v>144</v>
      </c>
      <c r="C135" s="40">
        <v>79.604418539171746</v>
      </c>
      <c r="D135" s="56">
        <v>94.328999999999994</v>
      </c>
      <c r="E135" s="85"/>
      <c r="F135" s="85"/>
    </row>
    <row r="136" spans="2:6">
      <c r="B136" s="29" t="s">
        <v>13</v>
      </c>
      <c r="C136" s="40">
        <v>82.953297124972082</v>
      </c>
      <c r="D136" s="56">
        <v>98.918999999999997</v>
      </c>
      <c r="E136" s="85"/>
      <c r="F136" s="85"/>
    </row>
    <row r="137" spans="2:6">
      <c r="B137" s="29" t="s">
        <v>137</v>
      </c>
      <c r="C137" s="40">
        <v>92.373303785900035</v>
      </c>
      <c r="D137" s="56">
        <v>117.619</v>
      </c>
      <c r="E137" s="85"/>
      <c r="F137" s="85"/>
    </row>
    <row r="138" spans="2:6">
      <c r="B138" s="29" t="s">
        <v>138</v>
      </c>
      <c r="C138" s="40">
        <v>96.476625756849955</v>
      </c>
      <c r="D138" s="56">
        <v>108.485</v>
      </c>
      <c r="E138" s="85"/>
      <c r="F138" s="85"/>
    </row>
    <row r="139" spans="2:6">
      <c r="B139" s="29" t="s">
        <v>12</v>
      </c>
      <c r="C139" s="40">
        <v>95.783922348291398</v>
      </c>
      <c r="D139" s="56">
        <v>107.06399999999999</v>
      </c>
      <c r="E139" s="85"/>
      <c r="F139" s="85"/>
    </row>
    <row r="140" spans="2:6">
      <c r="B140" s="29" t="s">
        <v>139</v>
      </c>
      <c r="C140" s="40">
        <v>116.02421017489651</v>
      </c>
      <c r="D140" s="56">
        <v>101.917</v>
      </c>
      <c r="E140" s="85"/>
      <c r="F140" s="85"/>
    </row>
    <row r="141" spans="2:6">
      <c r="B141" s="29" t="s">
        <v>140</v>
      </c>
      <c r="C141" s="40">
        <v>114.317453513378</v>
      </c>
      <c r="D141" s="56">
        <v>73.546000000000006</v>
      </c>
      <c r="E141" s="85"/>
      <c r="F141" s="85"/>
    </row>
    <row r="142" spans="2:6">
      <c r="B142" s="29" t="s">
        <v>11</v>
      </c>
      <c r="C142" s="40">
        <v>115.87902682560049</v>
      </c>
      <c r="D142" s="56">
        <v>96.885000000000005</v>
      </c>
      <c r="E142" s="85"/>
      <c r="F142" s="85"/>
    </row>
    <row r="143" spans="2:6">
      <c r="B143" s="29" t="s">
        <v>141</v>
      </c>
      <c r="C143" s="40">
        <v>139.70958982579631</v>
      </c>
      <c r="D143" s="56">
        <v>124.42400000000001</v>
      </c>
      <c r="E143" s="85"/>
      <c r="F143" s="85"/>
    </row>
    <row r="144" spans="2:6">
      <c r="B144" s="29" t="s">
        <v>10</v>
      </c>
      <c r="C144" s="40">
        <v>139.40184830112099</v>
      </c>
      <c r="D144" s="56">
        <v>129.55799999999999</v>
      </c>
      <c r="E144" s="85"/>
      <c r="F144" s="85"/>
    </row>
    <row r="145" spans="1:6">
      <c r="B145" s="29" t="s">
        <v>9</v>
      </c>
      <c r="C145" s="40">
        <v>147.87969977660529</v>
      </c>
      <c r="D145" s="56">
        <v>139.59899999999999</v>
      </c>
      <c r="E145" s="85"/>
      <c r="F145" s="85"/>
    </row>
    <row r="146" spans="1:6">
      <c r="B146" s="29" t="s">
        <v>8</v>
      </c>
      <c r="C146" s="40">
        <v>148.7585322431066</v>
      </c>
      <c r="D146" s="56">
        <v>147.565</v>
      </c>
      <c r="E146" s="85"/>
      <c r="F146" s="85"/>
    </row>
    <row r="147" spans="1:6">
      <c r="A147" s="29">
        <v>2022</v>
      </c>
      <c r="B147" s="29" t="s">
        <v>144</v>
      </c>
      <c r="C147" s="40">
        <v>144.36182437803899</v>
      </c>
      <c r="D147" s="56">
        <v>164.762</v>
      </c>
      <c r="E147" s="85"/>
      <c r="F147" s="85"/>
    </row>
    <row r="148" spans="1:6">
      <c r="B148" s="29" t="s">
        <v>13</v>
      </c>
      <c r="C148" s="40">
        <v>166.39325476939169</v>
      </c>
      <c r="D148" s="56">
        <v>198.29499999999999</v>
      </c>
      <c r="E148" s="85"/>
      <c r="F148" s="85"/>
    </row>
    <row r="149" spans="1:6">
      <c r="B149" s="29" t="s">
        <v>137</v>
      </c>
      <c r="C149" s="40">
        <v>160.13184665390278</v>
      </c>
      <c r="D149" s="56">
        <v>206.86099999999999</v>
      </c>
      <c r="E149" s="85"/>
      <c r="F149" s="85"/>
    </row>
    <row r="150" spans="1:6">
      <c r="B150" s="29" t="s">
        <v>138</v>
      </c>
      <c r="C150" s="40">
        <v>164.6856235449475</v>
      </c>
      <c r="D150" s="56">
        <v>185.792</v>
      </c>
      <c r="E150" s="85"/>
      <c r="F150" s="85"/>
    </row>
    <row r="151" spans="1:6">
      <c r="B151" s="29" t="s">
        <v>12</v>
      </c>
      <c r="C151" s="40">
        <v>182.052435552861</v>
      </c>
      <c r="D151" s="56">
        <v>204.73500000000001</v>
      </c>
      <c r="E151" s="85"/>
      <c r="F151" s="85"/>
    </row>
    <row r="152" spans="1:6">
      <c r="B152" s="29" t="s">
        <v>139</v>
      </c>
      <c r="C152" s="40">
        <v>179.16392176342219</v>
      </c>
      <c r="D152" s="56">
        <v>159.25800000000001</v>
      </c>
      <c r="E152" s="85"/>
      <c r="F152" s="85"/>
    </row>
    <row r="153" spans="1:6">
      <c r="B153" s="29" t="s">
        <v>140</v>
      </c>
      <c r="C153" s="40">
        <v>173.3350904025751</v>
      </c>
      <c r="D153" s="56">
        <v>113.35299999999999</v>
      </c>
      <c r="E153" s="85"/>
      <c r="F153" s="85"/>
    </row>
    <row r="154" spans="1:6">
      <c r="B154" s="29" t="s">
        <v>11</v>
      </c>
      <c r="C154" s="40">
        <v>179.73525434141519</v>
      </c>
      <c r="D154" s="56">
        <v>151.03800000000001</v>
      </c>
      <c r="E154" s="85"/>
      <c r="F154" s="85"/>
    </row>
    <row r="155" spans="1:6">
      <c r="B155" s="29" t="s">
        <v>141</v>
      </c>
      <c r="C155" s="40">
        <v>179.03978657829441</v>
      </c>
      <c r="D155" s="56">
        <v>161.202</v>
      </c>
      <c r="E155" s="85"/>
      <c r="F155" s="85"/>
    </row>
    <row r="156" spans="1:6">
      <c r="B156" s="29" t="s">
        <v>10</v>
      </c>
      <c r="C156" s="40">
        <v>169.71711202637621</v>
      </c>
      <c r="D156" s="56">
        <v>155.22999999999999</v>
      </c>
      <c r="E156" s="85"/>
      <c r="F156" s="85"/>
    </row>
    <row r="157" spans="1:6">
      <c r="B157" s="29" t="s">
        <v>9</v>
      </c>
      <c r="C157" s="40">
        <v>167.85470088381209</v>
      </c>
      <c r="D157" s="56">
        <v>158.03</v>
      </c>
      <c r="E157" s="85"/>
      <c r="F157" s="85"/>
    </row>
    <row r="158" spans="1:6">
      <c r="B158" s="29" t="s">
        <v>8</v>
      </c>
      <c r="C158" s="40">
        <v>155.07792115657139</v>
      </c>
      <c r="D158" s="56">
        <v>152.792</v>
      </c>
      <c r="E158" s="85"/>
      <c r="F158" s="85"/>
    </row>
    <row r="159" spans="1:6">
      <c r="B159" s="29" t="s">
        <v>144</v>
      </c>
      <c r="C159" s="40">
        <v>163.3103669355161</v>
      </c>
      <c r="D159" s="56">
        <v>181.29300000000001</v>
      </c>
      <c r="E159" s="85"/>
      <c r="F159" s="85"/>
    </row>
    <row r="160" spans="1:6">
      <c r="B160" s="29" t="s">
        <v>13</v>
      </c>
      <c r="C160" s="40">
        <v>158.62605894178759</v>
      </c>
      <c r="D160" s="56">
        <v>188.90600000000001</v>
      </c>
      <c r="E160" s="85"/>
      <c r="F160" s="85"/>
    </row>
    <row r="161" spans="1:6">
      <c r="B161" s="29" t="s">
        <v>137</v>
      </c>
      <c r="C161" s="40">
        <v>171.11209227814649</v>
      </c>
      <c r="D161" s="56">
        <v>222.631</v>
      </c>
      <c r="E161" s="85"/>
      <c r="F161" s="85"/>
    </row>
    <row r="162" spans="1:6">
      <c r="B162" s="29" t="s">
        <v>138</v>
      </c>
      <c r="C162" s="40">
        <v>135.30481348844111</v>
      </c>
      <c r="D162" s="56">
        <v>152.946</v>
      </c>
      <c r="E162" s="85"/>
      <c r="F162" s="85"/>
    </row>
    <row r="163" spans="1:6">
      <c r="B163" s="29" t="s">
        <v>12</v>
      </c>
      <c r="C163" s="40">
        <v>192.2763040242742</v>
      </c>
      <c r="D163" s="56">
        <v>218.786</v>
      </c>
      <c r="E163" s="85"/>
      <c r="F163" s="85"/>
    </row>
    <row r="164" spans="1:6">
      <c r="B164" s="29" t="s">
        <v>139</v>
      </c>
      <c r="C164" s="40">
        <v>152.88570573357501</v>
      </c>
      <c r="D164" s="56">
        <v>136.50399999999999</v>
      </c>
      <c r="E164" s="85"/>
      <c r="F164" s="85"/>
    </row>
    <row r="165" spans="1:6">
      <c r="B165" s="29" t="s">
        <v>140</v>
      </c>
      <c r="C165" s="40">
        <v>152.51321756588311</v>
      </c>
      <c r="D165" s="56">
        <v>100.91</v>
      </c>
      <c r="E165" s="85"/>
      <c r="F165" s="85"/>
    </row>
    <row r="166" spans="1:6">
      <c r="B166" s="29" t="s">
        <v>11</v>
      </c>
      <c r="C166" s="40">
        <v>143.09032827076211</v>
      </c>
      <c r="D166" s="56">
        <v>121.56399999999999</v>
      </c>
      <c r="E166" s="85"/>
      <c r="F166" s="85"/>
    </row>
    <row r="167" spans="1:6">
      <c r="B167" s="29" t="s">
        <v>141</v>
      </c>
      <c r="C167" s="40">
        <v>127.01813478925681</v>
      </c>
      <c r="D167" s="56">
        <v>114.824</v>
      </c>
      <c r="E167" s="85"/>
      <c r="F167" s="85"/>
    </row>
    <row r="168" spans="1:6">
      <c r="B168" s="29" t="s">
        <v>10</v>
      </c>
      <c r="C168" s="40">
        <v>118.7860690241574</v>
      </c>
      <c r="D168" s="56">
        <v>107.377</v>
      </c>
      <c r="E168" s="85"/>
      <c r="F168" s="85"/>
    </row>
    <row r="169" spans="1:6">
      <c r="B169" s="29" t="s">
        <v>9</v>
      </c>
      <c r="C169" s="40">
        <v>114.332143450602</v>
      </c>
      <c r="D169" s="56">
        <v>107.58499999999999</v>
      </c>
      <c r="E169" s="85"/>
      <c r="F169" s="85"/>
    </row>
    <row r="170" spans="1:6">
      <c r="B170" s="29" t="s">
        <v>8</v>
      </c>
      <c r="C170">
        <v>118.90532458911531</v>
      </c>
      <c r="D170" s="56">
        <v>116.37</v>
      </c>
      <c r="E170" s="85"/>
      <c r="F170" s="85"/>
    </row>
    <row r="171" spans="1:6">
      <c r="A171" s="29">
        <v>2024</v>
      </c>
      <c r="B171" s="29" t="s">
        <v>144</v>
      </c>
      <c r="C171">
        <v>133.84878912438469</v>
      </c>
      <c r="D171" s="56">
        <v>146.238</v>
      </c>
      <c r="E171" s="85"/>
      <c r="F171" s="85"/>
    </row>
    <row r="172" spans="1:6">
      <c r="B172" s="29" t="s">
        <v>13</v>
      </c>
      <c r="C172">
        <v>112.3851167780512</v>
      </c>
      <c r="D172" s="56">
        <v>133.50399999999999</v>
      </c>
      <c r="E172" s="85"/>
      <c r="F172" s="85"/>
    </row>
    <row r="173" spans="1:6">
      <c r="B173" s="29" t="s">
        <v>137</v>
      </c>
      <c r="C173">
        <v>90.051033736324541</v>
      </c>
      <c r="D173" s="56">
        <v>117.551</v>
      </c>
      <c r="E173" s="85"/>
      <c r="F173" s="85"/>
    </row>
    <row r="174" spans="1:6">
      <c r="B174" s="29" t="s">
        <v>138</v>
      </c>
      <c r="C174">
        <v>105.76146511211749</v>
      </c>
      <c r="D174" s="56">
        <v>119.774</v>
      </c>
      <c r="E174" s="85"/>
      <c r="F174" s="85"/>
    </row>
    <row r="175" spans="1:6">
      <c r="B175" s="29" t="s">
        <v>12</v>
      </c>
      <c r="C175">
        <v>100.0222535848481</v>
      </c>
      <c r="D175" s="56">
        <v>114.679</v>
      </c>
      <c r="E175" s="85"/>
      <c r="F175" s="85"/>
    </row>
    <row r="176" spans="1:6">
      <c r="B176" s="29" t="s">
        <v>139</v>
      </c>
      <c r="C176">
        <v>91.556115545456151</v>
      </c>
      <c r="D176" s="56">
        <v>81.894999999999996</v>
      </c>
      <c r="E176" s="85"/>
      <c r="F176" s="85"/>
    </row>
    <row r="177" spans="1:6">
      <c r="B177" s="29" t="s">
        <v>140</v>
      </c>
      <c r="C177">
        <v>96.185593806762668</v>
      </c>
      <c r="D177" s="56">
        <v>64.108000000000004</v>
      </c>
      <c r="E177" s="85"/>
      <c r="F177" s="85"/>
    </row>
    <row r="178" spans="1:6">
      <c r="B178" s="29" t="s">
        <v>11</v>
      </c>
      <c r="C178">
        <v>94.524278933058127</v>
      </c>
      <c r="D178" s="56">
        <v>80.787000000000006</v>
      </c>
      <c r="E178" s="85"/>
      <c r="F178" s="85"/>
    </row>
    <row r="179" spans="1:6">
      <c r="B179" s="29" t="s">
        <v>141</v>
      </c>
      <c r="C179">
        <v>91.957611959916974</v>
      </c>
      <c r="D179" s="56">
        <v>83.149000000000001</v>
      </c>
      <c r="E179" s="85"/>
      <c r="F179" s="85"/>
    </row>
    <row r="180" spans="1:6">
      <c r="B180" s="29" t="s">
        <v>10</v>
      </c>
      <c r="C180">
        <v>94.634866595461858</v>
      </c>
      <c r="D180" s="56">
        <v>84.808000000000007</v>
      </c>
      <c r="E180" s="85"/>
      <c r="F180" s="85"/>
    </row>
    <row r="181" spans="1:6">
      <c r="B181" s="29" t="s">
        <v>9</v>
      </c>
      <c r="E181" s="85"/>
      <c r="F181" s="85"/>
    </row>
    <row r="182" spans="1:6">
      <c r="B182" s="29" t="s">
        <v>8</v>
      </c>
      <c r="E182" s="85"/>
      <c r="F182" s="85"/>
    </row>
    <row r="184" spans="1:6">
      <c r="A184" s="29" t="s">
        <v>177</v>
      </c>
      <c r="C184" s="40">
        <f>AVERAGE(C159:C161)</f>
        <v>164.34950605181675</v>
      </c>
      <c r="D184" s="40">
        <f>AVERAGE(D159:D161)</f>
        <v>197.61</v>
      </c>
    </row>
    <row r="185" spans="1:6">
      <c r="A185" s="29" t="s">
        <v>178</v>
      </c>
      <c r="C185" s="40">
        <f>AVERAGE(C162:C164)</f>
        <v>160.15560774876346</v>
      </c>
      <c r="D185" s="40">
        <f>AVERAGE(D162:D164)</f>
        <v>169.41200000000001</v>
      </c>
    </row>
    <row r="186" spans="1:6">
      <c r="A186" s="29" t="s">
        <v>179</v>
      </c>
      <c r="C186" s="40">
        <f>AVERAGE(C165:C167)</f>
        <v>140.87389354196736</v>
      </c>
      <c r="D186" s="40">
        <f>AVERAGE(D165:D167)</f>
        <v>112.43266666666666</v>
      </c>
    </row>
    <row r="187" spans="1:6">
      <c r="A187" s="29" t="s">
        <v>180</v>
      </c>
      <c r="C187" s="40">
        <f>AVERAGE(C168:C170)</f>
        <v>117.34117902129157</v>
      </c>
      <c r="D187" s="40">
        <f>AVERAGE(D168:D170)</f>
        <v>110.444</v>
      </c>
    </row>
    <row r="188" spans="1:6">
      <c r="A188" s="29" t="s">
        <v>173</v>
      </c>
      <c r="C188">
        <f>AVERAGE(C171:C173)</f>
        <v>112.0949798795868</v>
      </c>
      <c r="D188">
        <f>AVERAGE(D171:D173)</f>
        <v>132.43099999999998</v>
      </c>
    </row>
    <row r="189" spans="1:6">
      <c r="A189" s="29" t="s">
        <v>174</v>
      </c>
      <c r="C189">
        <f>AVERAGE(C174:C176)</f>
        <v>99.113278080807234</v>
      </c>
      <c r="D189">
        <f>AVERAGE(D174:D176)</f>
        <v>105.44933333333334</v>
      </c>
    </row>
    <row r="190" spans="1:6">
      <c r="A190" s="29" t="s">
        <v>175</v>
      </c>
      <c r="C190">
        <f>AVERAGE(C177:C179)</f>
        <v>94.22249489991259</v>
      </c>
      <c r="D190">
        <f>AVERAGE(D177:D179)</f>
        <v>76.01466666666667</v>
      </c>
    </row>
    <row r="191" spans="1:6">
      <c r="A191" s="29" t="s">
        <v>176</v>
      </c>
      <c r="C191" s="88">
        <f>AVERAGE(C180)</f>
        <v>94.634866595461858</v>
      </c>
      <c r="D191" s="88">
        <f>AVERAGE(D180)</f>
        <v>84.808000000000007</v>
      </c>
    </row>
    <row r="204" spans="1:2">
      <c r="A204" s="29">
        <v>37841.800970225151</v>
      </c>
      <c r="B204" s="29">
        <v>48381</v>
      </c>
    </row>
    <row r="205" spans="1:2">
      <c r="A205" s="29">
        <v>31463.791451267985</v>
      </c>
      <c r="B205" s="29">
        <v>32082.333333333332</v>
      </c>
    </row>
    <row r="206" spans="1:2">
      <c r="A206" s="29">
        <v>31979.700505471072</v>
      </c>
      <c r="B206" s="29">
        <v>26546.666666666668</v>
      </c>
    </row>
    <row r="207" spans="1:2">
      <c r="A207" s="29">
        <v>34195.209447922018</v>
      </c>
      <c r="B207" s="29">
        <v>29353.333333333332</v>
      </c>
    </row>
    <row r="208" spans="1:2">
      <c r="A208" s="29">
        <v>41428.590572434077</v>
      </c>
      <c r="B208" s="29">
        <v>53120.666666666664</v>
      </c>
    </row>
    <row r="209" spans="1:2">
      <c r="A209" s="29">
        <v>44732.884406796256</v>
      </c>
      <c r="B209" s="29">
        <v>45970.666666666664</v>
      </c>
    </row>
    <row r="210" spans="1:2">
      <c r="A210" s="29">
        <v>46937.921858571914</v>
      </c>
      <c r="B210" s="29">
        <v>38788.666666666664</v>
      </c>
    </row>
    <row r="211" spans="1:2">
      <c r="A211" s="29">
        <v>52615.452421024704</v>
      </c>
      <c r="B211" s="29">
        <v>45673</v>
      </c>
    </row>
    <row r="212" spans="1:2">
      <c r="A212" s="29">
        <v>55012.159395996066</v>
      </c>
      <c r="B212" s="29">
        <v>69746.333333333328</v>
      </c>
    </row>
    <row r="213" spans="1:2">
      <c r="A213" s="29">
        <v>59127.375617755206</v>
      </c>
      <c r="B213" s="29">
        <v>61655.666666666664</v>
      </c>
    </row>
    <row r="214" spans="1:2">
      <c r="A214" s="29">
        <v>58535.993566654761</v>
      </c>
      <c r="B214" s="29">
        <v>48322</v>
      </c>
    </row>
    <row r="215" spans="1:2">
      <c r="A215" s="29">
        <v>57388.322666942142</v>
      </c>
      <c r="B215" s="29">
        <v>50446.333333333336</v>
      </c>
    </row>
    <row r="216" spans="1:2">
      <c r="A216" s="29">
        <v>56750.386670853622</v>
      </c>
      <c r="B216" s="29">
        <v>71153</v>
      </c>
    </row>
    <row r="217" spans="1:2">
      <c r="A217" s="29">
        <v>55358.139753378775</v>
      </c>
      <c r="B217" s="29">
        <v>57831.333333333336</v>
      </c>
    </row>
    <row r="218" spans="1:2">
      <c r="A218" s="29">
        <v>54802.942829582906</v>
      </c>
      <c r="B218" s="29">
        <v>44589</v>
      </c>
    </row>
    <row r="219" spans="1:2">
      <c r="A219" s="29">
        <v>53752.206238831575</v>
      </c>
      <c r="B219" s="29">
        <v>47876</v>
      </c>
    </row>
    <row r="220" spans="1:2">
      <c r="A220" s="29">
        <v>55411.632188352007</v>
      </c>
      <c r="B220" s="29">
        <v>68713.333333333328</v>
      </c>
    </row>
    <row r="221" spans="1:2">
      <c r="A221" s="29">
        <v>55854.478949180666</v>
      </c>
      <c r="B221" s="29">
        <v>58998</v>
      </c>
    </row>
    <row r="222" spans="1:2">
      <c r="A222" s="29">
        <v>56211.260069682321</v>
      </c>
      <c r="B222" s="29">
        <v>45575.333333333336</v>
      </c>
    </row>
    <row r="223" spans="1:2">
      <c r="A223" s="29">
        <v>55418.165454085654</v>
      </c>
      <c r="B223" s="29">
        <v>49866.333333333336</v>
      </c>
    </row>
    <row r="224" spans="1:2">
      <c r="A224" s="29">
        <v>57516.198552715658</v>
      </c>
      <c r="B224" s="29">
        <v>70974</v>
      </c>
    </row>
    <row r="225" spans="1:2">
      <c r="A225" s="29">
        <v>65701.129769739535</v>
      </c>
      <c r="B225" s="29">
        <v>68957</v>
      </c>
    </row>
    <row r="226" spans="1:2">
      <c r="A226" s="29">
        <v>70269.709669218792</v>
      </c>
      <c r="B226" s="29">
        <v>57135.666666666664</v>
      </c>
    </row>
    <row r="227" spans="1:2">
      <c r="A227" s="29">
        <v>74776.290125899235</v>
      </c>
      <c r="B227" s="29">
        <v>68113</v>
      </c>
    </row>
    <row r="228" spans="1:2">
      <c r="A228" s="29">
        <v>81715.992638411524</v>
      </c>
      <c r="B228" s="29">
        <v>100153</v>
      </c>
    </row>
    <row r="229" spans="1:2">
      <c r="A229" s="29">
        <v>85453.105334815933</v>
      </c>
      <c r="B229" s="29">
        <v>89644.333333333328</v>
      </c>
    </row>
    <row r="230" spans="1:2">
      <c r="A230" s="29">
        <v>91905.511011549024</v>
      </c>
      <c r="B230" s="29">
        <v>74315</v>
      </c>
    </row>
    <row r="231" spans="1:2">
      <c r="A231" s="29">
        <v>103238.58432184039</v>
      </c>
      <c r="B231" s="29">
        <v>95212</v>
      </c>
    </row>
    <row r="232" spans="1:2">
      <c r="A232" s="29">
        <v>99908.820874982004</v>
      </c>
      <c r="B232" s="29">
        <v>121841.66666666667</v>
      </c>
    </row>
    <row r="233" spans="1:2">
      <c r="A233" s="29">
        <v>112126.90118968098</v>
      </c>
      <c r="B233" s="29">
        <v>117768.33333333333</v>
      </c>
    </row>
    <row r="234" spans="1:2">
      <c r="A234" s="29">
        <v>113781.8574733078</v>
      </c>
      <c r="B234" s="29">
        <v>90880.333333333328</v>
      </c>
    </row>
    <row r="235" spans="1:2">
      <c r="A235" s="29">
        <v>110136.05036606856</v>
      </c>
      <c r="B235" s="29">
        <v>102746.33333333333</v>
      </c>
    </row>
    <row r="236" spans="1:2">
      <c r="A236" s="29">
        <v>104442.35684961062</v>
      </c>
      <c r="B236" s="29">
        <v>127868</v>
      </c>
    </row>
    <row r="237" spans="1:2">
      <c r="A237" s="29">
        <v>105204.91581313673</v>
      </c>
      <c r="B237" s="29">
        <v>109617.33333333333</v>
      </c>
    </row>
    <row r="238" spans="1:2">
      <c r="A238" s="29">
        <v>109093.56914579235</v>
      </c>
      <c r="B238" s="29">
        <v>86674.666666666672</v>
      </c>
    </row>
    <row r="239" spans="1:2">
      <c r="A239" s="29">
        <v>107917.36440219039</v>
      </c>
      <c r="B239" s="29">
        <v>102093.33333333333</v>
      </c>
    </row>
    <row r="240" spans="1:2">
      <c r="A240" s="29">
        <v>109806.39074135997</v>
      </c>
      <c r="B240" s="29">
        <v>134719.33333333334</v>
      </c>
    </row>
    <row r="241" spans="1:2">
      <c r="A241" s="29">
        <v>113820.75608227735</v>
      </c>
      <c r="B241" s="29">
        <v>118462.33333333333</v>
      </c>
    </row>
    <row r="242" spans="1:2">
      <c r="A242" s="29">
        <v>110534.53272216604</v>
      </c>
      <c r="B242" s="29">
        <v>86385</v>
      </c>
    </row>
    <row r="243" spans="1:2">
      <c r="A243" s="29">
        <v>104770.23436714373</v>
      </c>
      <c r="B243" s="29">
        <v>100320.66666666667</v>
      </c>
    </row>
    <row r="244" spans="1:2">
      <c r="A244" s="29">
        <v>101646.57283999647</v>
      </c>
      <c r="B244" s="29">
        <v>124582.66666666667</v>
      </c>
    </row>
    <row r="245" spans="1:2">
      <c r="A245" s="29">
        <v>96641.616959693667</v>
      </c>
      <c r="B245" s="29">
        <v>100599.66666666667</v>
      </c>
    </row>
    <row r="246" spans="1:2">
      <c r="A246" s="29">
        <v>93771.244331891765</v>
      </c>
      <c r="B246" s="29">
        <v>72813.333333333328</v>
      </c>
    </row>
    <row r="247" spans="1:2">
      <c r="A247" s="29">
        <v>88660.082455640833</v>
      </c>
      <c r="B247" s="29">
        <v>85458.333333333328</v>
      </c>
    </row>
    <row r="248" spans="1:2">
      <c r="A248" s="29">
        <v>98474.839500354996</v>
      </c>
      <c r="B248" s="29">
        <v>120441.33333333333</v>
      </c>
    </row>
    <row r="249" spans="1:2">
      <c r="A249" s="29">
        <v>61018.79357057422</v>
      </c>
      <c r="B249" s="29">
        <v>62668.333333333336</v>
      </c>
    </row>
    <row r="250" spans="1:2">
      <c r="A250" s="29">
        <v>67268.0041092342</v>
      </c>
      <c r="B250" s="29">
        <v>52773.666666666664</v>
      </c>
    </row>
    <row r="251" spans="1:2">
      <c r="A251" s="29">
        <v>87872.859642782321</v>
      </c>
      <c r="B251" s="29">
        <v>84355</v>
      </c>
    </row>
    <row r="252" spans="1:2">
      <c r="A252" s="29">
        <v>84977.006483347956</v>
      </c>
      <c r="B252" s="29">
        <v>103622.33333333333</v>
      </c>
    </row>
    <row r="253" spans="1:2">
      <c r="A253" s="29">
        <v>102761.58609334595</v>
      </c>
      <c r="B253" s="29">
        <v>105822</v>
      </c>
    </row>
    <row r="254" spans="1:2">
      <c r="A254" s="29">
        <v>123302.02338825825</v>
      </c>
      <c r="B254" s="29">
        <v>98285</v>
      </c>
    </row>
    <row r="255" spans="1:2">
      <c r="A255" s="29">
        <v>145346.69344027762</v>
      </c>
      <c r="B255" s="29">
        <v>138907.33333333334</v>
      </c>
    </row>
    <row r="256" spans="1:2">
      <c r="A256" s="29">
        <v>156962.30860044449</v>
      </c>
      <c r="B256" s="29">
        <v>189972.66666666666</v>
      </c>
    </row>
    <row r="257" spans="1:2">
      <c r="A257" s="29">
        <v>175300.66028707693</v>
      </c>
      <c r="B257" s="29">
        <v>183261.66666666666</v>
      </c>
    </row>
    <row r="258" spans="1:2">
      <c r="A258" s="29">
        <v>177370.0437740949</v>
      </c>
      <c r="B258" s="29">
        <v>141864.33333333334</v>
      </c>
    </row>
    <row r="259" spans="1:2">
      <c r="A259" s="29">
        <v>164216.57802225323</v>
      </c>
      <c r="B259" s="29">
        <v>155350.66666666666</v>
      </c>
    </row>
    <row r="260" spans="1:2">
      <c r="A260" s="29">
        <v>164349.50605181674</v>
      </c>
      <c r="B260" s="29">
        <v>197610</v>
      </c>
    </row>
    <row r="261" spans="1:2">
      <c r="A261" s="29">
        <v>160155.60774876343</v>
      </c>
      <c r="B261" s="29">
        <v>169412</v>
      </c>
    </row>
    <row r="262" spans="1:2">
      <c r="A262" s="29">
        <v>140873.89354196732</v>
      </c>
      <c r="B262" s="29">
        <v>112432.66666666667</v>
      </c>
    </row>
    <row r="263" spans="1:2">
      <c r="A263" s="29">
        <v>117341.17902129157</v>
      </c>
      <c r="B263" s="29">
        <v>110444</v>
      </c>
    </row>
    <row r="264" spans="1:2">
      <c r="A264" s="29">
        <v>112094.9798795868</v>
      </c>
      <c r="B264" s="29">
        <v>132431</v>
      </c>
    </row>
    <row r="265" spans="1:2">
      <c r="A265" s="29">
        <v>99113.278080807257</v>
      </c>
      <c r="B265" s="29">
        <v>105449.33333333333</v>
      </c>
    </row>
    <row r="266" spans="1:2">
      <c r="A266" s="29">
        <v>94222.494899912577</v>
      </c>
      <c r="B266" s="29">
        <v>76014.666666666672</v>
      </c>
    </row>
  </sheetData>
  <phoneticPr fontId="17" type="noConversion"/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DF8F-016D-4C75-9AB5-7C12A1060AC4}">
  <dimension ref="A1:C39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M20" sqref="M20"/>
    </sheetView>
  </sheetViews>
  <sheetFormatPr defaultColWidth="8.625" defaultRowHeight="14.25"/>
  <cols>
    <col min="1" max="1" width="11.125" style="56" customWidth="1"/>
    <col min="2" max="2" width="8.625" style="29"/>
    <col min="3" max="16384" width="8.625" style="56"/>
  </cols>
  <sheetData>
    <row r="1" spans="1:2" s="64" customFormat="1">
      <c r="B1" s="29"/>
    </row>
    <row r="2" spans="1:2">
      <c r="A2" s="24" t="s">
        <v>4</v>
      </c>
      <c r="B2" t="s">
        <v>172</v>
      </c>
    </row>
    <row r="3" spans="1:2">
      <c r="A3" s="59">
        <v>33604</v>
      </c>
      <c r="B3" s="60">
        <v>15.526</v>
      </c>
    </row>
    <row r="4" spans="1:2">
      <c r="A4" s="59">
        <v>33635</v>
      </c>
      <c r="B4" s="60">
        <v>13.805</v>
      </c>
    </row>
    <row r="5" spans="1:2">
      <c r="A5" s="59">
        <v>33664</v>
      </c>
      <c r="B5" s="60">
        <v>16.745999999999999</v>
      </c>
    </row>
    <row r="6" spans="1:2">
      <c r="A6" s="59">
        <v>33695</v>
      </c>
      <c r="B6" s="60">
        <v>15.741</v>
      </c>
    </row>
    <row r="7" spans="1:2">
      <c r="A7" s="59">
        <v>33725</v>
      </c>
      <c r="B7" s="60">
        <v>11.170999999999999</v>
      </c>
    </row>
    <row r="8" spans="1:2">
      <c r="A8" s="59">
        <v>33756</v>
      </c>
      <c r="B8" s="60">
        <v>21.379000000000001</v>
      </c>
    </row>
    <row r="9" spans="1:2">
      <c r="A9" s="59">
        <v>33786</v>
      </c>
      <c r="B9" s="60">
        <v>8.0559999999999992</v>
      </c>
    </row>
    <row r="10" spans="1:2">
      <c r="A10" s="59">
        <v>33817</v>
      </c>
      <c r="B10" s="60">
        <v>8.8680000000000003</v>
      </c>
    </row>
    <row r="11" spans="1:2">
      <c r="A11" s="59">
        <v>33848</v>
      </c>
      <c r="B11" s="60">
        <v>12.906000000000001</v>
      </c>
    </row>
    <row r="12" spans="1:2">
      <c r="A12" s="59">
        <v>33878</v>
      </c>
      <c r="B12" s="60">
        <v>19.998999999999999</v>
      </c>
    </row>
    <row r="13" spans="1:2">
      <c r="A13" s="59">
        <v>33909</v>
      </c>
      <c r="B13" s="60">
        <v>22.216999999999999</v>
      </c>
    </row>
    <row r="14" spans="1:2">
      <c r="A14" s="59">
        <v>33939</v>
      </c>
      <c r="B14" s="60">
        <v>18.850000000000001</v>
      </c>
    </row>
    <row r="15" spans="1:2">
      <c r="A15" s="59">
        <v>33970</v>
      </c>
      <c r="B15" s="60">
        <v>13.601000000000001</v>
      </c>
    </row>
    <row r="16" spans="1:2">
      <c r="A16" s="59">
        <v>34001</v>
      </c>
      <c r="B16" s="60">
        <v>14.308999999999999</v>
      </c>
    </row>
    <row r="17" spans="1:2">
      <c r="A17" s="59">
        <v>34029</v>
      </c>
      <c r="B17" s="60">
        <v>17.100000000000001</v>
      </c>
    </row>
    <row r="18" spans="1:2">
      <c r="A18" s="59">
        <v>34060</v>
      </c>
      <c r="B18" s="60">
        <v>11.003</v>
      </c>
    </row>
    <row r="19" spans="1:2">
      <c r="A19" s="59">
        <v>34090</v>
      </c>
      <c r="B19" s="60">
        <v>9.9329999999999998</v>
      </c>
    </row>
    <row r="20" spans="1:2">
      <c r="A20" s="59">
        <v>34121</v>
      </c>
      <c r="B20" s="60">
        <v>10.577</v>
      </c>
    </row>
    <row r="21" spans="1:2">
      <c r="A21" s="59">
        <v>34151</v>
      </c>
      <c r="B21" s="60">
        <v>6.43</v>
      </c>
    </row>
    <row r="22" spans="1:2">
      <c r="A22" s="59">
        <v>34182</v>
      </c>
      <c r="B22" s="60">
        <v>5.79</v>
      </c>
    </row>
    <row r="23" spans="1:2">
      <c r="A23" s="59">
        <v>34213</v>
      </c>
      <c r="B23" s="60">
        <v>9.0380000000000003</v>
      </c>
    </row>
    <row r="24" spans="1:2">
      <c r="A24" s="59">
        <v>34243</v>
      </c>
      <c r="B24" s="60">
        <v>10.02</v>
      </c>
    </row>
    <row r="25" spans="1:2">
      <c r="A25" s="59">
        <v>34274</v>
      </c>
      <c r="B25" s="60">
        <v>8.3740000000000006</v>
      </c>
    </row>
    <row r="26" spans="1:2">
      <c r="A26" s="59">
        <v>34304</v>
      </c>
      <c r="B26" s="60">
        <v>5.3949999999999996</v>
      </c>
    </row>
    <row r="27" spans="1:2">
      <c r="A27" s="59">
        <v>34335</v>
      </c>
      <c r="B27" s="60">
        <v>4.2770000000000001</v>
      </c>
    </row>
    <row r="28" spans="1:2">
      <c r="A28" s="59">
        <v>34366</v>
      </c>
      <c r="B28" s="60">
        <v>5.3520000000000003</v>
      </c>
    </row>
    <row r="29" spans="1:2">
      <c r="A29" s="59">
        <v>34394</v>
      </c>
      <c r="B29" s="60">
        <v>3.1989999999999998</v>
      </c>
    </row>
    <row r="30" spans="1:2">
      <c r="A30" s="59">
        <v>34425</v>
      </c>
      <c r="B30" s="60">
        <v>2.9369999999999998</v>
      </c>
    </row>
    <row r="31" spans="1:2">
      <c r="A31" s="59">
        <v>34455</v>
      </c>
      <c r="B31" s="60">
        <v>2.8820000000000001</v>
      </c>
    </row>
    <row r="32" spans="1:2">
      <c r="A32" s="59">
        <v>34486</v>
      </c>
      <c r="B32" s="60">
        <v>3.4319999999999999</v>
      </c>
    </row>
    <row r="33" spans="1:2">
      <c r="A33" s="59">
        <v>34516</v>
      </c>
      <c r="B33" s="60">
        <v>2.2759999999999998</v>
      </c>
    </row>
    <row r="34" spans="1:2">
      <c r="A34" s="59">
        <v>34547</v>
      </c>
      <c r="B34" s="60">
        <v>2.3090000000000002</v>
      </c>
    </row>
    <row r="35" spans="1:2">
      <c r="A35" s="59">
        <v>34578</v>
      </c>
      <c r="B35" s="60">
        <v>3.2919999999999998</v>
      </c>
    </row>
    <row r="36" spans="1:2">
      <c r="A36" s="59">
        <v>34608</v>
      </c>
      <c r="B36" s="60">
        <v>2.7120000000000002</v>
      </c>
    </row>
    <row r="37" spans="1:2">
      <c r="A37" s="59">
        <v>34639</v>
      </c>
      <c r="B37" s="60">
        <v>3.3119999999999998</v>
      </c>
    </row>
    <row r="38" spans="1:2">
      <c r="A38" s="59">
        <v>34669</v>
      </c>
      <c r="B38" s="60">
        <v>2.153</v>
      </c>
    </row>
    <row r="39" spans="1:2">
      <c r="A39" s="59">
        <v>34700</v>
      </c>
      <c r="B39" s="60">
        <v>2.3559999999999999</v>
      </c>
    </row>
    <row r="40" spans="1:2">
      <c r="A40" s="59">
        <v>34731</v>
      </c>
      <c r="B40" s="60">
        <v>3.0880000000000001</v>
      </c>
    </row>
    <row r="41" spans="1:2">
      <c r="A41" s="59">
        <v>34759</v>
      </c>
      <c r="B41" s="60">
        <v>2.923</v>
      </c>
    </row>
    <row r="42" spans="1:2">
      <c r="A42" s="59">
        <v>34790</v>
      </c>
      <c r="B42" s="60">
        <v>2.93</v>
      </c>
    </row>
    <row r="43" spans="1:2">
      <c r="A43" s="59">
        <v>34820</v>
      </c>
      <c r="B43" s="60">
        <v>2.7730000000000001</v>
      </c>
    </row>
    <row r="44" spans="1:2">
      <c r="A44" s="59">
        <v>34851</v>
      </c>
      <c r="B44" s="60">
        <v>4.3250000000000002</v>
      </c>
    </row>
    <row r="45" spans="1:2">
      <c r="A45" s="59">
        <v>34881</v>
      </c>
      <c r="B45" s="60">
        <v>1.8180000000000001</v>
      </c>
    </row>
    <row r="46" spans="1:2">
      <c r="A46" s="59">
        <v>34912</v>
      </c>
      <c r="B46" s="60">
        <v>2.6619999999999999</v>
      </c>
    </row>
    <row r="47" spans="1:2">
      <c r="A47" s="59">
        <v>34943</v>
      </c>
      <c r="B47" s="60">
        <v>6.7590000000000003</v>
      </c>
    </row>
    <row r="48" spans="1:2">
      <c r="A48" s="59">
        <v>34973</v>
      </c>
      <c r="B48" s="60">
        <v>5.0190000000000001</v>
      </c>
    </row>
    <row r="49" spans="1:2">
      <c r="A49" s="59">
        <v>35004</v>
      </c>
      <c r="B49" s="60">
        <v>4.2539999999999996</v>
      </c>
    </row>
    <row r="50" spans="1:2">
      <c r="A50" s="59">
        <v>35034</v>
      </c>
      <c r="B50" s="60">
        <v>4.1070000000000002</v>
      </c>
    </row>
    <row r="51" spans="1:2">
      <c r="A51" s="59">
        <v>35065</v>
      </c>
      <c r="B51" s="60">
        <v>4.1909999999999998</v>
      </c>
    </row>
    <row r="52" spans="1:2">
      <c r="A52" s="59">
        <v>35096</v>
      </c>
      <c r="B52" s="60">
        <v>7.1050000000000004</v>
      </c>
    </row>
    <row r="53" spans="1:2">
      <c r="A53" s="59">
        <v>35125</v>
      </c>
      <c r="B53" s="60">
        <v>4.0949999999999998</v>
      </c>
    </row>
    <row r="54" spans="1:2">
      <c r="A54" s="59">
        <v>35156</v>
      </c>
      <c r="B54" s="60">
        <v>4.5599999999999996</v>
      </c>
    </row>
    <row r="55" spans="1:2">
      <c r="A55" s="59">
        <v>35186</v>
      </c>
      <c r="B55" s="60">
        <v>5.1100000000000003</v>
      </c>
    </row>
    <row r="56" spans="1:2">
      <c r="A56" s="59">
        <v>35217</v>
      </c>
      <c r="B56" s="60">
        <v>4.8419999999999996</v>
      </c>
    </row>
    <row r="57" spans="1:2">
      <c r="A57" s="59">
        <v>35247</v>
      </c>
      <c r="B57" s="60">
        <v>3.6829999999999998</v>
      </c>
    </row>
    <row r="58" spans="1:2">
      <c r="A58" s="59">
        <v>35278</v>
      </c>
      <c r="B58" s="60">
        <v>3.6779999999999999</v>
      </c>
    </row>
    <row r="59" spans="1:2">
      <c r="A59" s="59">
        <v>35309</v>
      </c>
      <c r="B59" s="60">
        <v>5.45</v>
      </c>
    </row>
    <row r="60" spans="1:2">
      <c r="A60" s="59">
        <v>35339</v>
      </c>
      <c r="B60" s="60">
        <v>5.8979999999999997</v>
      </c>
    </row>
    <row r="61" spans="1:2">
      <c r="A61" s="59">
        <v>35370</v>
      </c>
      <c r="B61" s="60">
        <v>4.4870000000000001</v>
      </c>
    </row>
    <row r="62" spans="1:2">
      <c r="A62" s="59">
        <v>35400</v>
      </c>
      <c r="B62" s="60">
        <v>3.9159999999999999</v>
      </c>
    </row>
    <row r="63" spans="1:2">
      <c r="A63" s="59">
        <v>35431</v>
      </c>
      <c r="B63" s="60">
        <v>3.8490000000000002</v>
      </c>
    </row>
    <row r="64" spans="1:2">
      <c r="A64" s="59">
        <v>35462</v>
      </c>
      <c r="B64" s="60">
        <v>3.6819999999999999</v>
      </c>
    </row>
    <row r="65" spans="1:2">
      <c r="A65" s="59">
        <v>35490</v>
      </c>
      <c r="B65" s="60">
        <v>4.6029999999999998</v>
      </c>
    </row>
    <row r="66" spans="1:2">
      <c r="A66" s="59">
        <v>35521</v>
      </c>
      <c r="B66" s="60">
        <v>3.6869999999999998</v>
      </c>
    </row>
    <row r="67" spans="1:2">
      <c r="A67" s="59">
        <v>35551</v>
      </c>
      <c r="B67" s="60">
        <v>3.4809999999999999</v>
      </c>
    </row>
    <row r="68" spans="1:2">
      <c r="A68" s="59">
        <v>35582</v>
      </c>
      <c r="B68" s="60">
        <v>4.3250000000000002</v>
      </c>
    </row>
    <row r="69" spans="1:2">
      <c r="A69" s="59">
        <v>35612</v>
      </c>
      <c r="B69" s="60">
        <v>3.403</v>
      </c>
    </row>
    <row r="70" spans="1:2">
      <c r="A70" s="59">
        <v>35643</v>
      </c>
      <c r="B70" s="60">
        <v>3.0169999999999999</v>
      </c>
    </row>
    <row r="71" spans="1:2">
      <c r="A71" s="59">
        <v>35674</v>
      </c>
      <c r="B71" s="60">
        <v>4.5119999999999996</v>
      </c>
    </row>
    <row r="72" spans="1:2">
      <c r="A72" s="59">
        <v>35704</v>
      </c>
      <c r="B72" s="60">
        <v>3.496</v>
      </c>
    </row>
    <row r="73" spans="1:2">
      <c r="A73" s="59">
        <v>35735</v>
      </c>
      <c r="B73" s="60">
        <v>3.569</v>
      </c>
    </row>
    <row r="74" spans="1:2">
      <c r="A74" s="59">
        <v>35765</v>
      </c>
      <c r="B74" s="60">
        <v>2.718</v>
      </c>
    </row>
    <row r="75" spans="1:2">
      <c r="A75" s="59">
        <v>35796</v>
      </c>
      <c r="B75" s="60">
        <v>2.4900000000000002</v>
      </c>
    </row>
    <row r="76" spans="1:2">
      <c r="A76" s="59">
        <v>35827</v>
      </c>
      <c r="B76" s="60">
        <v>2.9870000000000001</v>
      </c>
    </row>
    <row r="77" spans="1:2">
      <c r="A77" s="59">
        <v>35855</v>
      </c>
      <c r="B77" s="60">
        <v>4.4020000000000001</v>
      </c>
    </row>
    <row r="78" spans="1:2">
      <c r="A78" s="59">
        <v>35886</v>
      </c>
      <c r="B78" s="60">
        <v>2.3340000000000001</v>
      </c>
    </row>
    <row r="79" spans="1:2">
      <c r="A79" s="59">
        <v>35916</v>
      </c>
      <c r="B79" s="60">
        <v>1.9790000000000001</v>
      </c>
    </row>
    <row r="80" spans="1:2">
      <c r="A80" s="59">
        <v>35947</v>
      </c>
      <c r="B80" s="60">
        <v>2.44</v>
      </c>
    </row>
    <row r="81" spans="1:2">
      <c r="A81" s="59">
        <v>35977</v>
      </c>
      <c r="B81" s="60">
        <v>1.986</v>
      </c>
    </row>
    <row r="82" spans="1:2">
      <c r="A82" s="59">
        <v>36008</v>
      </c>
      <c r="B82" s="60">
        <v>1.6160000000000001</v>
      </c>
    </row>
    <row r="83" spans="1:2">
      <c r="A83" s="59">
        <v>36039</v>
      </c>
      <c r="B83" s="60">
        <v>2.335</v>
      </c>
    </row>
    <row r="84" spans="1:2">
      <c r="A84" s="59">
        <v>36069</v>
      </c>
      <c r="B84" s="60">
        <v>5.51</v>
      </c>
    </row>
    <row r="85" spans="1:2">
      <c r="A85" s="59">
        <v>36100</v>
      </c>
      <c r="B85" s="60">
        <v>3.6469999999999998</v>
      </c>
    </row>
    <row r="86" spans="1:2">
      <c r="A86" s="59">
        <v>36130</v>
      </c>
      <c r="B86" s="60">
        <v>4.5449999999999999</v>
      </c>
    </row>
    <row r="87" spans="1:2">
      <c r="A87" s="59">
        <v>36161</v>
      </c>
      <c r="B87" s="60">
        <v>3.61</v>
      </c>
    </row>
    <row r="88" spans="1:2">
      <c r="A88" s="59">
        <v>36192</v>
      </c>
      <c r="B88" s="60">
        <v>5.36</v>
      </c>
    </row>
    <row r="89" spans="1:2">
      <c r="A89" s="59">
        <v>36220</v>
      </c>
      <c r="B89" s="60">
        <v>5.27</v>
      </c>
    </row>
    <row r="90" spans="1:2">
      <c r="A90" s="59">
        <v>36251</v>
      </c>
      <c r="B90" s="60">
        <v>2.8479999999999999</v>
      </c>
    </row>
    <row r="91" spans="1:2">
      <c r="A91" s="59">
        <v>36281</v>
      </c>
      <c r="B91" s="60">
        <v>2.1360000000000001</v>
      </c>
    </row>
    <row r="92" spans="1:2">
      <c r="A92" s="59">
        <v>36312</v>
      </c>
      <c r="B92" s="60">
        <v>3.5659999999999998</v>
      </c>
    </row>
    <row r="93" spans="1:2">
      <c r="A93" s="59">
        <v>36342</v>
      </c>
      <c r="B93" s="60">
        <v>1.9179999999999999</v>
      </c>
    </row>
    <row r="94" spans="1:2">
      <c r="A94" s="59">
        <v>36373</v>
      </c>
      <c r="B94" s="60">
        <v>1.5569999999999999</v>
      </c>
    </row>
    <row r="95" spans="1:2">
      <c r="A95" s="59">
        <v>36404</v>
      </c>
      <c r="B95" s="60">
        <v>3.496</v>
      </c>
    </row>
    <row r="96" spans="1:2">
      <c r="A96" s="59">
        <v>36434</v>
      </c>
      <c r="B96" s="60">
        <v>3.9980000000000002</v>
      </c>
    </row>
    <row r="97" spans="1:2">
      <c r="A97" s="59">
        <v>36465</v>
      </c>
      <c r="B97" s="60">
        <v>3.484</v>
      </c>
    </row>
    <row r="98" spans="1:2">
      <c r="A98" s="59">
        <v>36495</v>
      </c>
      <c r="B98" s="60">
        <v>2.125</v>
      </c>
    </row>
    <row r="99" spans="1:2">
      <c r="A99" s="59">
        <v>36526</v>
      </c>
      <c r="B99" s="60">
        <v>2.149</v>
      </c>
    </row>
    <row r="100" spans="1:2">
      <c r="A100" s="59">
        <v>36557</v>
      </c>
      <c r="B100" s="60">
        <v>2.4359999999999999</v>
      </c>
    </row>
    <row r="101" spans="1:2">
      <c r="A101" s="59">
        <v>36586</v>
      </c>
      <c r="B101" s="60">
        <v>2.585</v>
      </c>
    </row>
    <row r="102" spans="1:2">
      <c r="A102" s="59">
        <v>36617</v>
      </c>
      <c r="B102" s="60">
        <v>1.724</v>
      </c>
    </row>
    <row r="103" spans="1:2">
      <c r="A103" s="59">
        <v>36647</v>
      </c>
      <c r="B103" s="60">
        <v>2.7040000000000002</v>
      </c>
    </row>
    <row r="104" spans="1:2">
      <c r="A104" s="59">
        <v>36678</v>
      </c>
      <c r="B104" s="60">
        <v>2.3740000000000001</v>
      </c>
    </row>
    <row r="105" spans="1:2">
      <c r="A105" s="59">
        <v>36708</v>
      </c>
      <c r="B105" s="60">
        <v>1.6279999999999999</v>
      </c>
    </row>
    <row r="106" spans="1:2">
      <c r="A106" s="59">
        <v>36739</v>
      </c>
      <c r="B106" s="60">
        <v>1.762</v>
      </c>
    </row>
    <row r="107" spans="1:2">
      <c r="A107" s="59">
        <v>36770</v>
      </c>
      <c r="B107" s="60">
        <v>2.581</v>
      </c>
    </row>
    <row r="108" spans="1:2">
      <c r="A108" s="59">
        <v>36800</v>
      </c>
      <c r="B108" s="60">
        <v>3.3780000000000001</v>
      </c>
    </row>
    <row r="109" spans="1:2">
      <c r="A109" s="59">
        <v>36831</v>
      </c>
      <c r="B109" s="60">
        <v>2.621</v>
      </c>
    </row>
    <row r="110" spans="1:2">
      <c r="A110" s="59">
        <v>36861</v>
      </c>
      <c r="B110" s="60">
        <v>2.544</v>
      </c>
    </row>
    <row r="111" spans="1:2">
      <c r="A111" s="59">
        <v>36892</v>
      </c>
      <c r="B111" s="60">
        <v>3.5979999999999999</v>
      </c>
    </row>
    <row r="112" spans="1:2">
      <c r="A112" s="59">
        <v>36923</v>
      </c>
      <c r="B112" s="60">
        <v>3.5640000000000001</v>
      </c>
    </row>
    <row r="113" spans="1:2">
      <c r="A113" s="59">
        <v>36951</v>
      </c>
      <c r="B113" s="60">
        <v>3.8519999999999999</v>
      </c>
    </row>
    <row r="114" spans="1:2">
      <c r="A114" s="59">
        <v>36982</v>
      </c>
      <c r="B114" s="60">
        <v>5.944</v>
      </c>
    </row>
    <row r="115" spans="1:2">
      <c r="A115" s="59">
        <v>37012</v>
      </c>
      <c r="B115" s="60">
        <v>5.077</v>
      </c>
    </row>
    <row r="116" spans="1:2">
      <c r="A116" s="59">
        <v>37043</v>
      </c>
      <c r="B116" s="60">
        <v>5.1539999999999999</v>
      </c>
    </row>
    <row r="117" spans="1:2">
      <c r="A117" s="59">
        <v>37073</v>
      </c>
      <c r="B117" s="60">
        <v>3.51</v>
      </c>
    </row>
    <row r="118" spans="1:2">
      <c r="A118" s="59">
        <v>37104</v>
      </c>
      <c r="B118" s="60">
        <v>7.508</v>
      </c>
    </row>
    <row r="119" spans="1:2">
      <c r="A119" s="59">
        <v>37135</v>
      </c>
      <c r="B119" s="60">
        <v>5.6669999999999998</v>
      </c>
    </row>
    <row r="120" spans="1:2">
      <c r="A120" s="59">
        <v>37165</v>
      </c>
      <c r="B120" s="60">
        <v>9.0850000000000009</v>
      </c>
    </row>
    <row r="121" spans="1:2">
      <c r="A121" s="59">
        <v>37196</v>
      </c>
      <c r="B121" s="60">
        <v>9.3000000000000007</v>
      </c>
    </row>
    <row r="122" spans="1:2">
      <c r="A122" s="59">
        <v>37226</v>
      </c>
      <c r="B122" s="60">
        <v>6.351</v>
      </c>
    </row>
    <row r="123" spans="1:2">
      <c r="A123" s="59">
        <v>37257</v>
      </c>
      <c r="B123" s="60">
        <v>5.6040000000000001</v>
      </c>
    </row>
    <row r="124" spans="1:2">
      <c r="A124" s="59">
        <v>37288</v>
      </c>
      <c r="B124" s="60">
        <v>5.1710000000000003</v>
      </c>
    </row>
    <row r="125" spans="1:2">
      <c r="A125" s="59">
        <v>37316</v>
      </c>
      <c r="B125" s="60">
        <v>4.5369999999999999</v>
      </c>
    </row>
    <row r="126" spans="1:2">
      <c r="A126" s="59">
        <v>37347</v>
      </c>
      <c r="B126" s="60">
        <v>5</v>
      </c>
    </row>
    <row r="127" spans="1:2">
      <c r="A127" s="59">
        <v>37377</v>
      </c>
      <c r="B127" s="60">
        <v>5.694</v>
      </c>
    </row>
    <row r="128" spans="1:2">
      <c r="A128" s="59">
        <v>37408</v>
      </c>
      <c r="B128" s="60">
        <v>5.4580000000000002</v>
      </c>
    </row>
    <row r="129" spans="1:2">
      <c r="A129" s="59">
        <v>37438</v>
      </c>
      <c r="B129" s="60">
        <v>2.56</v>
      </c>
    </row>
    <row r="130" spans="1:2">
      <c r="A130" s="59">
        <v>37469</v>
      </c>
      <c r="B130" s="60">
        <v>4.9000000000000004</v>
      </c>
    </row>
    <row r="131" spans="1:2">
      <c r="A131" s="59">
        <v>37500</v>
      </c>
      <c r="B131" s="60">
        <v>6.0529999999999999</v>
      </c>
    </row>
    <row r="132" spans="1:2">
      <c r="A132" s="59">
        <v>37530</v>
      </c>
      <c r="B132" s="60">
        <v>7.8959999999999999</v>
      </c>
    </row>
    <row r="133" spans="1:2">
      <c r="A133" s="59">
        <v>37561</v>
      </c>
      <c r="B133" s="60">
        <v>6.7190000000000003</v>
      </c>
    </row>
    <row r="134" spans="1:2">
      <c r="A134" s="59">
        <v>37591</v>
      </c>
      <c r="B134" s="60">
        <v>7.593</v>
      </c>
    </row>
    <row r="135" spans="1:2">
      <c r="A135" s="59">
        <v>37622</v>
      </c>
      <c r="B135" s="60">
        <v>4.4710000000000001</v>
      </c>
    </row>
    <row r="136" spans="1:2">
      <c r="A136" s="59">
        <v>37653</v>
      </c>
      <c r="B136" s="60">
        <v>6.0670000000000002</v>
      </c>
    </row>
    <row r="137" spans="1:2">
      <c r="A137" s="59">
        <v>37681</v>
      </c>
      <c r="B137" s="60">
        <v>6.2910000000000004</v>
      </c>
    </row>
    <row r="138" spans="1:2">
      <c r="A138" s="59">
        <v>37712</v>
      </c>
      <c r="B138" s="60">
        <v>6.1470000000000002</v>
      </c>
    </row>
    <row r="139" spans="1:2">
      <c r="A139" s="59">
        <v>37742</v>
      </c>
      <c r="B139" s="60">
        <v>6.8460000000000001</v>
      </c>
    </row>
    <row r="140" spans="1:2">
      <c r="A140" s="59">
        <v>37773</v>
      </c>
      <c r="B140" s="60">
        <v>6.02</v>
      </c>
    </row>
    <row r="141" spans="1:2">
      <c r="A141" s="59">
        <v>37803</v>
      </c>
      <c r="B141" s="60">
        <v>3.915</v>
      </c>
    </row>
    <row r="142" spans="1:2">
      <c r="A142" s="59">
        <v>37834</v>
      </c>
      <c r="B142" s="60">
        <v>5.0179999999999998</v>
      </c>
    </row>
    <row r="143" spans="1:2">
      <c r="A143" s="59">
        <v>37865</v>
      </c>
      <c r="B143" s="60">
        <v>8.2010000000000005</v>
      </c>
    </row>
    <row r="144" spans="1:2">
      <c r="A144" s="59">
        <v>37895</v>
      </c>
      <c r="B144" s="60">
        <v>8.7690000000000001</v>
      </c>
    </row>
    <row r="145" spans="1:2">
      <c r="A145" s="59">
        <v>37926</v>
      </c>
      <c r="B145" s="60">
        <v>7.2789999999999999</v>
      </c>
    </row>
    <row r="146" spans="1:2">
      <c r="A146" s="59">
        <v>37956</v>
      </c>
      <c r="B146" s="60">
        <v>5.0640000000000001</v>
      </c>
    </row>
    <row r="147" spans="1:2">
      <c r="A147" s="59">
        <v>37987</v>
      </c>
      <c r="B147" s="60">
        <v>5.609</v>
      </c>
    </row>
    <row r="148" spans="1:2">
      <c r="A148" s="59">
        <v>38018</v>
      </c>
      <c r="B148" s="60">
        <v>4.9160000000000004</v>
      </c>
    </row>
    <row r="149" spans="1:2">
      <c r="A149" s="59">
        <v>38047</v>
      </c>
      <c r="B149" s="60">
        <v>6.5540000000000003</v>
      </c>
    </row>
    <row r="150" spans="1:2">
      <c r="A150" s="59">
        <v>38078</v>
      </c>
      <c r="B150" s="60">
        <v>5.0949999999999998</v>
      </c>
    </row>
    <row r="151" spans="1:2">
      <c r="A151" s="59">
        <v>38108</v>
      </c>
      <c r="B151" s="60">
        <v>4.58</v>
      </c>
    </row>
    <row r="152" spans="1:2">
      <c r="A152" s="59">
        <v>38139</v>
      </c>
      <c r="B152" s="60">
        <v>7.1340000000000003</v>
      </c>
    </row>
    <row r="153" spans="1:2">
      <c r="A153" s="59">
        <v>38169</v>
      </c>
      <c r="B153" s="60">
        <v>3.5430000000000001</v>
      </c>
    </row>
    <row r="154" spans="1:2">
      <c r="A154" s="59">
        <v>38200</v>
      </c>
      <c r="B154" s="60">
        <v>2.9940000000000002</v>
      </c>
    </row>
    <row r="155" spans="1:2">
      <c r="A155" s="59">
        <v>38231</v>
      </c>
      <c r="B155" s="60">
        <v>6.74</v>
      </c>
    </row>
    <row r="156" spans="1:2">
      <c r="A156" s="59">
        <v>38261</v>
      </c>
      <c r="B156" s="60">
        <v>5.4059999999999997</v>
      </c>
    </row>
    <row r="157" spans="1:2">
      <c r="A157" s="59">
        <v>38292</v>
      </c>
      <c r="B157" s="60">
        <v>5.2569999999999997</v>
      </c>
    </row>
    <row r="158" spans="1:2">
      <c r="A158" s="59">
        <v>38322</v>
      </c>
      <c r="B158" s="60">
        <v>3.6949999999999998</v>
      </c>
    </row>
    <row r="159" spans="1:2">
      <c r="A159" s="59">
        <v>38353</v>
      </c>
      <c r="B159" s="60">
        <v>4.2770000000000001</v>
      </c>
    </row>
    <row r="160" spans="1:2">
      <c r="A160" s="59">
        <v>38384</v>
      </c>
      <c r="B160" s="60">
        <v>4.7619999999999996</v>
      </c>
    </row>
    <row r="161" spans="1:2">
      <c r="A161" s="59">
        <v>38412</v>
      </c>
      <c r="B161" s="60">
        <v>9.3179999999999996</v>
      </c>
    </row>
    <row r="162" spans="1:2">
      <c r="A162" s="59">
        <v>38443</v>
      </c>
      <c r="B162" s="60">
        <v>4.5570000000000004</v>
      </c>
    </row>
    <row r="163" spans="1:2">
      <c r="A163" s="59">
        <v>38473</v>
      </c>
      <c r="B163" s="60">
        <v>3.5409999999999999</v>
      </c>
    </row>
    <row r="164" spans="1:2">
      <c r="A164" s="59">
        <v>38504</v>
      </c>
      <c r="B164" s="60">
        <v>4.681</v>
      </c>
    </row>
    <row r="165" spans="1:2">
      <c r="A165" s="59">
        <v>38534</v>
      </c>
      <c r="B165" s="60">
        <v>1.8819999999999999</v>
      </c>
    </row>
    <row r="166" spans="1:2">
      <c r="A166" s="59">
        <v>38565</v>
      </c>
      <c r="B166" s="60">
        <v>3.56</v>
      </c>
    </row>
    <row r="167" spans="1:2">
      <c r="A167" s="59">
        <v>38596</v>
      </c>
      <c r="B167" s="60">
        <v>4.8620000000000001</v>
      </c>
    </row>
    <row r="168" spans="1:2">
      <c r="A168" s="59">
        <v>38626</v>
      </c>
      <c r="B168" s="60">
        <v>3.7949999999999999</v>
      </c>
    </row>
    <row r="169" spans="1:2">
      <c r="A169" s="59">
        <v>38657</v>
      </c>
      <c r="B169" s="60">
        <v>4.4569999999999999</v>
      </c>
    </row>
    <row r="170" spans="1:2">
      <c r="A170" s="59">
        <v>38687</v>
      </c>
      <c r="B170" s="60">
        <v>2.8149999999999999</v>
      </c>
    </row>
    <row r="171" spans="1:2">
      <c r="A171" s="59">
        <v>38718</v>
      </c>
      <c r="B171" s="60">
        <v>3.0470000000000002</v>
      </c>
    </row>
    <row r="172" spans="1:2">
      <c r="A172" s="59">
        <v>38749</v>
      </c>
      <c r="B172" s="60">
        <v>3.6659999999999999</v>
      </c>
    </row>
    <row r="173" spans="1:2">
      <c r="A173" s="59">
        <v>38777</v>
      </c>
      <c r="B173" s="60">
        <v>2.8860000000000001</v>
      </c>
    </row>
    <row r="174" spans="1:2">
      <c r="A174" s="59">
        <v>38808</v>
      </c>
      <c r="B174" s="60">
        <v>2.6720000000000002</v>
      </c>
    </row>
    <row r="175" spans="1:2">
      <c r="A175" s="59">
        <v>38838</v>
      </c>
      <c r="B175" s="60">
        <v>2.823</v>
      </c>
    </row>
    <row r="176" spans="1:2">
      <c r="A176" s="59">
        <v>38869</v>
      </c>
      <c r="B176" s="60">
        <v>2.8439999999999999</v>
      </c>
    </row>
    <row r="177" spans="1:2">
      <c r="A177" s="59">
        <v>38899</v>
      </c>
      <c r="B177" s="60">
        <v>2.3660000000000001</v>
      </c>
    </row>
    <row r="178" spans="1:2">
      <c r="A178" s="59">
        <v>38930</v>
      </c>
      <c r="B178" s="60">
        <v>3.01</v>
      </c>
    </row>
    <row r="179" spans="1:2">
      <c r="A179" s="59">
        <v>38961</v>
      </c>
      <c r="B179" s="60">
        <v>2.84</v>
      </c>
    </row>
    <row r="180" spans="1:2">
      <c r="A180" s="59">
        <v>38991</v>
      </c>
      <c r="B180" s="60">
        <v>3.7320000000000002</v>
      </c>
    </row>
    <row r="181" spans="1:2">
      <c r="A181" s="59">
        <v>39022</v>
      </c>
      <c r="B181" s="60">
        <v>4.2699999999999996</v>
      </c>
    </row>
    <row r="182" spans="1:2">
      <c r="A182" s="59">
        <v>39052</v>
      </c>
      <c r="B182" s="60">
        <v>2.6379999999999999</v>
      </c>
    </row>
    <row r="183" spans="1:2">
      <c r="A183" s="59">
        <v>39083</v>
      </c>
      <c r="B183" s="60">
        <v>3.5270000000000001</v>
      </c>
    </row>
    <row r="184" spans="1:2">
      <c r="A184" s="59">
        <v>39114</v>
      </c>
      <c r="B184" s="60">
        <v>2.9390000000000001</v>
      </c>
    </row>
    <row r="185" spans="1:2">
      <c r="A185" s="59">
        <v>39142</v>
      </c>
      <c r="B185" s="60">
        <v>2.7360000000000002</v>
      </c>
    </row>
    <row r="186" spans="1:2">
      <c r="A186" s="59">
        <v>39173</v>
      </c>
      <c r="B186" s="60">
        <v>1.9610000000000001</v>
      </c>
    </row>
    <row r="187" spans="1:2">
      <c r="A187" s="59">
        <v>39203</v>
      </c>
      <c r="B187" s="60">
        <v>1.496</v>
      </c>
    </row>
    <row r="188" spans="1:2">
      <c r="A188" s="59">
        <v>39234</v>
      </c>
      <c r="B188" s="60">
        <v>2.1840000000000002</v>
      </c>
    </row>
    <row r="189" spans="1:2">
      <c r="A189" s="59">
        <v>39264</v>
      </c>
      <c r="B189" s="60">
        <v>1.7270000000000001</v>
      </c>
    </row>
    <row r="190" spans="1:2">
      <c r="A190" s="59">
        <v>39295</v>
      </c>
      <c r="B190" s="60">
        <v>2.1970000000000001</v>
      </c>
    </row>
    <row r="191" spans="1:2">
      <c r="A191" s="59">
        <v>39326</v>
      </c>
      <c r="B191" s="60">
        <v>2.9510000000000001</v>
      </c>
    </row>
    <row r="192" spans="1:2">
      <c r="A192" s="59">
        <v>39356</v>
      </c>
      <c r="B192" s="60">
        <v>3.1030000000000002</v>
      </c>
    </row>
    <row r="193" spans="1:2">
      <c r="A193" s="59">
        <v>39387</v>
      </c>
      <c r="B193" s="60">
        <v>2.762</v>
      </c>
    </row>
    <row r="194" spans="1:2">
      <c r="A194" s="59">
        <v>39417</v>
      </c>
      <c r="B194" s="60">
        <v>2.3969999999999998</v>
      </c>
    </row>
    <row r="195" spans="1:2">
      <c r="A195" s="59">
        <v>39448</v>
      </c>
      <c r="B195" s="60">
        <v>3.6379999999999999</v>
      </c>
    </row>
    <row r="196" spans="1:2">
      <c r="A196" s="59">
        <v>39479</v>
      </c>
      <c r="B196" s="60">
        <v>3.1070000000000002</v>
      </c>
    </row>
    <row r="197" spans="1:2">
      <c r="A197" s="59">
        <v>39508</v>
      </c>
      <c r="B197" s="60">
        <v>2.3180000000000001</v>
      </c>
    </row>
    <row r="198" spans="1:2">
      <c r="A198" s="59">
        <v>39539</v>
      </c>
      <c r="B198" s="60">
        <v>4.8129999999999997</v>
      </c>
    </row>
    <row r="199" spans="1:2">
      <c r="A199" s="59">
        <v>39569</v>
      </c>
      <c r="B199" s="60">
        <v>5.1440000000000001</v>
      </c>
    </row>
    <row r="200" spans="1:2">
      <c r="A200" s="59">
        <v>39600</v>
      </c>
      <c r="B200" s="60">
        <v>5.024</v>
      </c>
    </row>
    <row r="201" spans="1:2">
      <c r="A201" s="59">
        <v>39630</v>
      </c>
      <c r="B201" s="60">
        <v>2.3980000000000001</v>
      </c>
    </row>
    <row r="202" spans="1:2">
      <c r="A202" s="59">
        <v>39661</v>
      </c>
      <c r="B202" s="60">
        <v>4.0449999999999999</v>
      </c>
    </row>
    <row r="203" spans="1:2">
      <c r="A203" s="59">
        <v>39692</v>
      </c>
      <c r="B203" s="60">
        <v>7.9889999999999999</v>
      </c>
    </row>
    <row r="204" spans="1:2">
      <c r="A204" s="59">
        <v>39722</v>
      </c>
      <c r="B204" s="60">
        <v>19.521000000000001</v>
      </c>
    </row>
    <row r="205" spans="1:2">
      <c r="A205" s="59">
        <v>39753</v>
      </c>
      <c r="B205" s="60">
        <v>19.907</v>
      </c>
    </row>
    <row r="206" spans="1:2">
      <c r="A206" s="59">
        <v>39783</v>
      </c>
      <c r="B206" s="60">
        <v>17.96</v>
      </c>
    </row>
    <row r="207" spans="1:2">
      <c r="A207" s="59">
        <v>39814</v>
      </c>
      <c r="B207" s="60">
        <v>17.048999999999999</v>
      </c>
    </row>
    <row r="208" spans="1:2">
      <c r="A208" s="59">
        <v>39845</v>
      </c>
      <c r="B208" s="60">
        <v>15.802</v>
      </c>
    </row>
    <row r="209" spans="1:2">
      <c r="A209" s="59">
        <v>39873</v>
      </c>
      <c r="B209" s="60">
        <v>15.986000000000001</v>
      </c>
    </row>
    <row r="210" spans="1:2">
      <c r="A210" s="59">
        <v>39904</v>
      </c>
      <c r="B210" s="60">
        <v>13.019</v>
      </c>
    </row>
    <row r="211" spans="1:2">
      <c r="A211" s="59">
        <v>39934</v>
      </c>
      <c r="B211" s="60">
        <v>8.7309999999999999</v>
      </c>
    </row>
    <row r="212" spans="1:2">
      <c r="A212" s="59">
        <v>39965</v>
      </c>
      <c r="B212" s="60">
        <v>9.9969999999999999</v>
      </c>
    </row>
    <row r="213" spans="1:2">
      <c r="A213" s="59">
        <v>39995</v>
      </c>
      <c r="B213" s="60">
        <v>4.4119999999999999</v>
      </c>
    </row>
    <row r="214" spans="1:2">
      <c r="A214" s="59">
        <v>40026</v>
      </c>
      <c r="B214" s="60">
        <v>5.37</v>
      </c>
    </row>
    <row r="215" spans="1:2">
      <c r="A215" s="59">
        <v>40057</v>
      </c>
      <c r="B215" s="60">
        <v>7.6340000000000003</v>
      </c>
    </row>
    <row r="216" spans="1:2">
      <c r="A216" s="59">
        <v>40087</v>
      </c>
      <c r="B216" s="60">
        <v>5.7039999999999997</v>
      </c>
    </row>
    <row r="217" spans="1:2">
      <c r="A217" s="59">
        <v>40118</v>
      </c>
      <c r="B217" s="60">
        <v>4.7460000000000004</v>
      </c>
    </row>
    <row r="218" spans="1:2">
      <c r="A218" s="59">
        <v>40148</v>
      </c>
      <c r="B218" s="60">
        <v>6.7569999999999997</v>
      </c>
    </row>
    <row r="219" spans="1:2">
      <c r="A219" s="59">
        <v>40179</v>
      </c>
      <c r="B219" s="60">
        <v>4.6440000000000001</v>
      </c>
    </row>
    <row r="220" spans="1:2">
      <c r="A220" s="59">
        <v>40210</v>
      </c>
      <c r="B220" s="60">
        <v>4.641</v>
      </c>
    </row>
    <row r="221" spans="1:2">
      <c r="A221" s="59">
        <v>40238</v>
      </c>
      <c r="B221" s="60">
        <v>4.6360000000000001</v>
      </c>
    </row>
    <row r="222" spans="1:2">
      <c r="A222" s="59">
        <v>40269</v>
      </c>
      <c r="B222" s="60">
        <v>3.7509999999999999</v>
      </c>
    </row>
    <row r="223" spans="1:2">
      <c r="A223" s="59">
        <v>40299</v>
      </c>
      <c r="B223" s="60">
        <v>3.07</v>
      </c>
    </row>
    <row r="224" spans="1:2">
      <c r="A224" s="59">
        <v>40330</v>
      </c>
      <c r="B224" s="60">
        <v>3.3639999999999999</v>
      </c>
    </row>
    <row r="225" spans="1:2">
      <c r="A225" s="59">
        <v>40360</v>
      </c>
      <c r="B225" s="60">
        <v>2.968</v>
      </c>
    </row>
    <row r="226" spans="1:2">
      <c r="A226" s="59">
        <v>40391</v>
      </c>
      <c r="B226" s="60">
        <v>1.865</v>
      </c>
    </row>
    <row r="227" spans="1:2">
      <c r="A227" s="59">
        <v>40422</v>
      </c>
      <c r="B227" s="60">
        <v>4.6070000000000002</v>
      </c>
    </row>
    <row r="228" spans="1:2">
      <c r="A228" s="59">
        <v>40452</v>
      </c>
      <c r="B228" s="60">
        <v>4.8109999999999999</v>
      </c>
    </row>
    <row r="229" spans="1:2">
      <c r="A229" s="59">
        <v>40483</v>
      </c>
      <c r="B229" s="60">
        <v>3.1440000000000001</v>
      </c>
    </row>
    <row r="230" spans="1:2">
      <c r="A230" s="59">
        <v>40513</v>
      </c>
      <c r="B230" s="60">
        <v>2.9670000000000001</v>
      </c>
    </row>
    <row r="231" spans="1:2">
      <c r="A231" s="59">
        <v>40544</v>
      </c>
      <c r="B231" s="60">
        <v>2.609</v>
      </c>
    </row>
    <row r="232" spans="1:2">
      <c r="A232" s="59">
        <v>40575</v>
      </c>
      <c r="B232" s="60">
        <v>2.6829999999999998</v>
      </c>
    </row>
    <row r="233" spans="1:2">
      <c r="A233" s="59">
        <v>40603</v>
      </c>
      <c r="B233" s="60">
        <v>3.0449999999999999</v>
      </c>
    </row>
    <row r="234" spans="1:2">
      <c r="A234" s="59">
        <v>40634</v>
      </c>
      <c r="B234" s="60">
        <v>3.4630000000000001</v>
      </c>
    </row>
    <row r="235" spans="1:2">
      <c r="A235" s="59">
        <v>40664</v>
      </c>
      <c r="B235" s="60">
        <v>4.6440000000000001</v>
      </c>
    </row>
    <row r="236" spans="1:2">
      <c r="A236" s="59">
        <v>40695</v>
      </c>
      <c r="B236" s="60">
        <v>2.9329999999999998</v>
      </c>
    </row>
    <row r="237" spans="1:2">
      <c r="A237" s="59">
        <v>40725</v>
      </c>
      <c r="B237" s="60">
        <v>2.9220000000000002</v>
      </c>
    </row>
    <row r="238" spans="1:2">
      <c r="A238" s="59">
        <v>40756</v>
      </c>
      <c r="B238" s="60">
        <v>2.6459999999999999</v>
      </c>
    </row>
    <row r="239" spans="1:2">
      <c r="A239" s="59">
        <v>40787</v>
      </c>
      <c r="B239" s="60">
        <v>4.54</v>
      </c>
    </row>
    <row r="240" spans="1:2">
      <c r="A240" s="59">
        <v>40817</v>
      </c>
      <c r="B240" s="60">
        <v>5.6660000000000004</v>
      </c>
    </row>
    <row r="241" spans="1:2">
      <c r="A241" s="59">
        <v>40848</v>
      </c>
      <c r="B241" s="60">
        <v>6.4630000000000001</v>
      </c>
    </row>
    <row r="242" spans="1:2">
      <c r="A242" s="59">
        <v>40878</v>
      </c>
      <c r="B242" s="60">
        <v>4.8380000000000001</v>
      </c>
    </row>
    <row r="243" spans="1:2">
      <c r="A243" s="59">
        <v>40909</v>
      </c>
      <c r="B243" s="60">
        <v>6.6440000000000001</v>
      </c>
    </row>
    <row r="244" spans="1:2">
      <c r="A244" s="59">
        <v>40940</v>
      </c>
      <c r="B244" s="60">
        <v>4.899</v>
      </c>
    </row>
    <row r="245" spans="1:2">
      <c r="A245" s="59">
        <v>40969</v>
      </c>
      <c r="B245" s="60">
        <v>4.9740000000000002</v>
      </c>
    </row>
    <row r="246" spans="1:2">
      <c r="A246" s="59">
        <v>41000</v>
      </c>
      <c r="B246" s="60">
        <v>3.6819999999999999</v>
      </c>
    </row>
    <row r="247" spans="1:2">
      <c r="A247" s="59">
        <v>41030</v>
      </c>
      <c r="B247" s="60">
        <v>5.0250000000000004</v>
      </c>
    </row>
    <row r="248" spans="1:2">
      <c r="A248" s="59">
        <v>41061</v>
      </c>
      <c r="B248" s="60">
        <v>5.1749999999999998</v>
      </c>
    </row>
    <row r="249" spans="1:2">
      <c r="A249" s="59">
        <v>41091</v>
      </c>
      <c r="B249" s="60">
        <v>3.6920000000000002</v>
      </c>
    </row>
    <row r="250" spans="1:2">
      <c r="A250" s="59">
        <v>41122</v>
      </c>
      <c r="B250" s="60">
        <v>4.2270000000000003</v>
      </c>
    </row>
    <row r="251" spans="1:2">
      <c r="A251" s="59">
        <v>41153</v>
      </c>
      <c r="B251" s="60">
        <v>7.3289999999999997</v>
      </c>
    </row>
    <row r="252" spans="1:2">
      <c r="A252" s="59">
        <v>41183</v>
      </c>
      <c r="B252" s="60">
        <v>10.26</v>
      </c>
    </row>
    <row r="253" spans="1:2">
      <c r="A253" s="59">
        <v>41214</v>
      </c>
      <c r="B253" s="60">
        <v>9.8680000000000003</v>
      </c>
    </row>
    <row r="254" spans="1:2">
      <c r="A254" s="59">
        <v>41244</v>
      </c>
      <c r="B254" s="60">
        <v>5.6950000000000003</v>
      </c>
    </row>
    <row r="255" spans="1:2">
      <c r="A255" s="59">
        <v>41275</v>
      </c>
      <c r="B255" s="60">
        <v>6.7450000000000001</v>
      </c>
    </row>
    <row r="256" spans="1:2">
      <c r="A256" s="59">
        <v>41306</v>
      </c>
      <c r="B256" s="60">
        <v>3.8879999999999999</v>
      </c>
    </row>
    <row r="257" spans="1:2">
      <c r="A257" s="59">
        <v>41334</v>
      </c>
      <c r="B257" s="60">
        <v>6.57</v>
      </c>
    </row>
    <row r="258" spans="1:2">
      <c r="A258" s="59">
        <v>41365</v>
      </c>
      <c r="B258" s="60">
        <v>5.5119999999999996</v>
      </c>
    </row>
    <row r="259" spans="1:2">
      <c r="A259" s="59">
        <v>41395</v>
      </c>
      <c r="B259" s="60">
        <v>5.5860000000000003</v>
      </c>
    </row>
    <row r="260" spans="1:2">
      <c r="A260" s="59">
        <v>41426</v>
      </c>
      <c r="B260" s="60">
        <v>4.4569999999999999</v>
      </c>
    </row>
    <row r="261" spans="1:2">
      <c r="A261" s="59">
        <v>41456</v>
      </c>
      <c r="B261" s="60">
        <v>2.8959999999999999</v>
      </c>
    </row>
    <row r="262" spans="1:2">
      <c r="A262" s="59">
        <v>41487</v>
      </c>
      <c r="B262" s="60">
        <v>3.7069999999999999</v>
      </c>
    </row>
    <row r="263" spans="1:2">
      <c r="A263" s="59">
        <v>41518</v>
      </c>
      <c r="B263" s="60">
        <v>4.8730000000000002</v>
      </c>
    </row>
    <row r="264" spans="1:2">
      <c r="A264" s="59">
        <v>41548</v>
      </c>
      <c r="B264" s="60">
        <v>5.718</v>
      </c>
    </row>
    <row r="265" spans="1:2">
      <c r="A265" s="59">
        <v>41579</v>
      </c>
      <c r="B265" s="60">
        <v>5.4660000000000002</v>
      </c>
    </row>
    <row r="266" spans="1:2">
      <c r="A266" s="59">
        <v>41609</v>
      </c>
      <c r="B266" s="60">
        <v>3.3359999999999999</v>
      </c>
    </row>
    <row r="267" spans="1:2">
      <c r="A267" s="59">
        <v>41640</v>
      </c>
      <c r="B267" s="60">
        <v>5.21</v>
      </c>
    </row>
    <row r="268" spans="1:2">
      <c r="A268" s="59">
        <v>41671</v>
      </c>
      <c r="B268" s="60">
        <v>3.6520000000000001</v>
      </c>
    </row>
    <row r="269" spans="1:2">
      <c r="A269" s="59">
        <v>41699</v>
      </c>
      <c r="B269" s="60">
        <v>4.2270000000000003</v>
      </c>
    </row>
    <row r="270" spans="1:2">
      <c r="A270" s="59">
        <v>41730</v>
      </c>
      <c r="B270" s="60">
        <v>3.6269999999999998</v>
      </c>
    </row>
    <row r="271" spans="1:2">
      <c r="A271" s="59">
        <v>41760</v>
      </c>
      <c r="B271" s="60">
        <v>4.593</v>
      </c>
    </row>
    <row r="272" spans="1:2">
      <c r="A272" s="59">
        <v>41791</v>
      </c>
      <c r="B272" s="60">
        <v>4.367</v>
      </c>
    </row>
    <row r="273" spans="1:2">
      <c r="A273" s="59">
        <v>41821</v>
      </c>
      <c r="B273" s="60">
        <v>2.2970000000000002</v>
      </c>
    </row>
    <row r="274" spans="1:2">
      <c r="A274" s="59">
        <v>41852</v>
      </c>
      <c r="B274" s="60">
        <v>3.294</v>
      </c>
    </row>
    <row r="275" spans="1:2">
      <c r="A275" s="59">
        <v>41883</v>
      </c>
      <c r="B275" s="60">
        <v>4.5970000000000004</v>
      </c>
    </row>
    <row r="276" spans="1:2">
      <c r="A276" s="59">
        <v>41913</v>
      </c>
      <c r="B276" s="60">
        <v>4.8010000000000002</v>
      </c>
    </row>
    <row r="277" spans="1:2">
      <c r="A277" s="59">
        <v>41944</v>
      </c>
      <c r="B277" s="60">
        <v>3.883</v>
      </c>
    </row>
    <row r="278" spans="1:2">
      <c r="A278" s="59">
        <v>41974</v>
      </c>
      <c r="B278" s="60">
        <v>2.5259999999999998</v>
      </c>
    </row>
    <row r="279" spans="1:2">
      <c r="A279" s="59">
        <v>42005</v>
      </c>
      <c r="B279" s="60">
        <v>5.3010000000000002</v>
      </c>
    </row>
    <row r="280" spans="1:2">
      <c r="A280" s="59">
        <v>42036</v>
      </c>
      <c r="B280" s="60">
        <v>4.6059999999999999</v>
      </c>
    </row>
    <row r="281" spans="1:2">
      <c r="A281" s="59">
        <v>42064</v>
      </c>
      <c r="B281" s="60">
        <v>6.8529999999999998</v>
      </c>
    </row>
    <row r="282" spans="1:2">
      <c r="A282" s="59">
        <v>42095</v>
      </c>
      <c r="B282" s="60">
        <v>2.9710000000000001</v>
      </c>
    </row>
    <row r="283" spans="1:2">
      <c r="A283" s="59">
        <v>42125</v>
      </c>
      <c r="B283" s="60">
        <v>2.6960000000000002</v>
      </c>
    </row>
    <row r="284" spans="1:2">
      <c r="A284" s="59">
        <v>42156</v>
      </c>
      <c r="B284" s="60">
        <v>3.306</v>
      </c>
    </row>
    <row r="285" spans="1:2">
      <c r="A285" s="59">
        <v>42186</v>
      </c>
      <c r="B285" s="60">
        <v>1.8620000000000001</v>
      </c>
    </row>
    <row r="286" spans="1:2">
      <c r="A286" s="59">
        <v>42217</v>
      </c>
      <c r="B286" s="60">
        <v>2.23</v>
      </c>
    </row>
    <row r="287" spans="1:2">
      <c r="A287" s="59">
        <v>42248</v>
      </c>
      <c r="B287" s="60">
        <v>3.625</v>
      </c>
    </row>
    <row r="288" spans="1:2">
      <c r="A288" s="59">
        <v>42278</v>
      </c>
      <c r="B288" s="60">
        <v>4.2569999999999997</v>
      </c>
    </row>
    <row r="289" spans="1:2">
      <c r="A289" s="59">
        <v>42309</v>
      </c>
      <c r="B289" s="60">
        <v>3.73</v>
      </c>
    </row>
    <row r="290" spans="1:2">
      <c r="A290" s="59">
        <v>42339</v>
      </c>
      <c r="B290" s="60">
        <v>1.7050000000000001</v>
      </c>
    </row>
    <row r="291" spans="1:2">
      <c r="A291" s="59">
        <v>42370</v>
      </c>
      <c r="B291" s="60">
        <v>3.25</v>
      </c>
    </row>
    <row r="292" spans="1:2">
      <c r="A292" s="59">
        <v>42401</v>
      </c>
      <c r="B292" s="60">
        <v>3.5070000000000001</v>
      </c>
    </row>
    <row r="293" spans="1:2">
      <c r="A293" s="59">
        <v>42430</v>
      </c>
      <c r="B293" s="60">
        <v>3.7749999999999999</v>
      </c>
    </row>
    <row r="294" spans="1:2">
      <c r="A294" s="59">
        <v>42461</v>
      </c>
      <c r="B294" s="60">
        <v>3.512</v>
      </c>
    </row>
    <row r="295" spans="1:2">
      <c r="A295" s="59">
        <v>42491</v>
      </c>
      <c r="B295" s="60">
        <v>3.1110000000000002</v>
      </c>
    </row>
    <row r="296" spans="1:2">
      <c r="A296" s="59">
        <v>42522</v>
      </c>
      <c r="B296" s="60">
        <v>2.3540000000000001</v>
      </c>
    </row>
    <row r="297" spans="1:2">
      <c r="A297" s="59">
        <v>42552</v>
      </c>
      <c r="B297" s="60">
        <v>1.6830000000000001</v>
      </c>
    </row>
    <row r="298" spans="1:2">
      <c r="A298" s="59">
        <v>42583</v>
      </c>
      <c r="B298" s="60">
        <v>1.863</v>
      </c>
    </row>
    <row r="299" spans="1:2">
      <c r="A299" s="59">
        <v>42614</v>
      </c>
      <c r="B299" s="60">
        <v>4.0780000000000003</v>
      </c>
    </row>
    <row r="300" spans="1:2">
      <c r="A300" s="59">
        <v>42644</v>
      </c>
      <c r="B300" s="60">
        <v>3.347</v>
      </c>
    </row>
    <row r="301" spans="1:2">
      <c r="A301" s="59">
        <v>42675</v>
      </c>
      <c r="B301" s="60">
        <v>5.0979999999999999</v>
      </c>
    </row>
    <row r="302" spans="1:2">
      <c r="A302" s="59">
        <v>42705</v>
      </c>
      <c r="B302" s="60">
        <v>3.0089999999999999</v>
      </c>
    </row>
    <row r="303" spans="1:2">
      <c r="A303" s="59">
        <v>42736</v>
      </c>
      <c r="B303" s="60">
        <v>3.0640000000000001</v>
      </c>
    </row>
    <row r="304" spans="1:2">
      <c r="A304" s="59">
        <v>42767</v>
      </c>
      <c r="B304" s="60">
        <v>3.2570000000000001</v>
      </c>
    </row>
    <row r="305" spans="1:2">
      <c r="A305" s="59">
        <v>42795</v>
      </c>
      <c r="B305" s="60">
        <v>3.0270000000000001</v>
      </c>
    </row>
    <row r="306" spans="1:2">
      <c r="A306" s="59">
        <v>42826</v>
      </c>
      <c r="B306" s="60">
        <v>2.21</v>
      </c>
    </row>
    <row r="307" spans="1:2">
      <c r="A307" s="59">
        <v>42856</v>
      </c>
      <c r="B307" s="60">
        <v>2.1669999999999998</v>
      </c>
    </row>
    <row r="308" spans="1:2">
      <c r="A308" s="59">
        <v>42887</v>
      </c>
      <c r="B308" s="60">
        <v>3.3239999999999998</v>
      </c>
    </row>
    <row r="309" spans="1:2">
      <c r="A309" s="59">
        <v>42917</v>
      </c>
      <c r="B309" s="60">
        <v>3.2810000000000001</v>
      </c>
    </row>
    <row r="310" spans="1:2">
      <c r="A310" s="59">
        <v>42948</v>
      </c>
      <c r="B310" s="60">
        <v>2.5920000000000001</v>
      </c>
    </row>
    <row r="311" spans="1:2">
      <c r="A311" s="59">
        <v>42979</v>
      </c>
      <c r="B311" s="60">
        <v>2.5470000000000002</v>
      </c>
    </row>
    <row r="312" spans="1:2">
      <c r="A312" s="59">
        <v>43009</v>
      </c>
      <c r="B312" s="60">
        <v>3.5880000000000001</v>
      </c>
    </row>
    <row r="313" spans="1:2">
      <c r="A313" s="59">
        <v>43040</v>
      </c>
      <c r="B313" s="60">
        <v>2.508</v>
      </c>
    </row>
    <row r="314" spans="1:2">
      <c r="A314" s="59">
        <v>43070</v>
      </c>
      <c r="B314" s="60">
        <v>3.0150000000000001</v>
      </c>
    </row>
    <row r="315" spans="1:2">
      <c r="A315" s="59">
        <v>43101</v>
      </c>
      <c r="B315" s="60">
        <v>3.8540000000000001</v>
      </c>
    </row>
    <row r="316" spans="1:2">
      <c r="A316" s="59">
        <v>43132</v>
      </c>
      <c r="B316" s="60">
        <v>2.1739999999999999</v>
      </c>
    </row>
    <row r="317" spans="1:2">
      <c r="A317" s="59">
        <v>43160</v>
      </c>
      <c r="B317" s="60">
        <v>2.2890000000000001</v>
      </c>
    </row>
    <row r="318" spans="1:2">
      <c r="A318" s="59">
        <v>43191</v>
      </c>
      <c r="B318" s="60">
        <v>2.9510000000000001</v>
      </c>
    </row>
    <row r="319" spans="1:2">
      <c r="A319" s="59">
        <v>43221</v>
      </c>
      <c r="B319" s="60">
        <v>3.8159999999999998</v>
      </c>
    </row>
    <row r="320" spans="1:2">
      <c r="A320" s="59">
        <v>43252</v>
      </c>
      <c r="B320" s="60">
        <v>2.8029999999999999</v>
      </c>
    </row>
    <row r="321" spans="1:2">
      <c r="A321" s="59">
        <v>43282</v>
      </c>
      <c r="B321" s="60">
        <v>2.266</v>
      </c>
    </row>
    <row r="322" spans="1:2">
      <c r="A322" s="59">
        <v>43313</v>
      </c>
      <c r="B322" s="60">
        <v>1.9390000000000001</v>
      </c>
    </row>
    <row r="323" spans="1:2">
      <c r="A323" s="59">
        <v>43344</v>
      </c>
      <c r="B323" s="60">
        <v>2.8359999999999999</v>
      </c>
    </row>
    <row r="324" spans="1:2">
      <c r="A324" s="59">
        <v>43374</v>
      </c>
      <c r="B324" s="60">
        <v>4.2039999999999997</v>
      </c>
    </row>
    <row r="325" spans="1:2">
      <c r="A325" s="59">
        <v>43405</v>
      </c>
      <c r="B325" s="60">
        <v>3.6970000000000001</v>
      </c>
    </row>
    <row r="326" spans="1:2">
      <c r="A326" s="59">
        <v>43435</v>
      </c>
      <c r="B326" s="60">
        <v>2.94</v>
      </c>
    </row>
    <row r="327" spans="1:2">
      <c r="A327" s="59">
        <v>43466</v>
      </c>
      <c r="B327" s="60">
        <v>4.6239999999999997</v>
      </c>
    </row>
    <row r="328" spans="1:2">
      <c r="A328" s="59">
        <v>43497</v>
      </c>
      <c r="B328" s="60">
        <v>8.0129999999999999</v>
      </c>
    </row>
    <row r="329" spans="1:2">
      <c r="A329" s="59">
        <v>43525</v>
      </c>
      <c r="B329" s="60">
        <v>3.2919999999999998</v>
      </c>
    </row>
    <row r="330" spans="1:2">
      <c r="A330" s="59">
        <v>43556</v>
      </c>
      <c r="B330" s="60">
        <v>3.6949999999999998</v>
      </c>
    </row>
    <row r="331" spans="1:2">
      <c r="A331" s="59">
        <v>43586</v>
      </c>
      <c r="B331" s="60">
        <v>4.8789999999999996</v>
      </c>
    </row>
    <row r="332" spans="1:2">
      <c r="A332" s="59">
        <v>43617</v>
      </c>
      <c r="B332" s="60">
        <v>3.49</v>
      </c>
    </row>
    <row r="333" spans="1:2">
      <c r="A333" s="59">
        <v>43647</v>
      </c>
      <c r="B333" s="60">
        <v>2.5880000000000001</v>
      </c>
    </row>
    <row r="334" spans="1:2">
      <c r="A334" s="59">
        <v>43678</v>
      </c>
      <c r="B334" s="60">
        <v>1.839</v>
      </c>
    </row>
    <row r="335" spans="1:2">
      <c r="A335" s="59">
        <v>43709</v>
      </c>
      <c r="B335" s="60">
        <v>3.9169999999999998</v>
      </c>
    </row>
    <row r="336" spans="1:2">
      <c r="A336" s="59">
        <v>43739</v>
      </c>
      <c r="B336" s="60">
        <v>4.7460000000000004</v>
      </c>
    </row>
    <row r="337" spans="1:3">
      <c r="A337" s="59">
        <v>43770</v>
      </c>
      <c r="B337" s="60">
        <v>5.5030000000000001</v>
      </c>
    </row>
    <row r="338" spans="1:3">
      <c r="A338" s="59">
        <v>43800</v>
      </c>
      <c r="B338" s="60">
        <v>3.4049999999999998</v>
      </c>
      <c r="C338" s="64"/>
    </row>
    <row r="339" spans="1:3">
      <c r="A339" s="59">
        <v>43831</v>
      </c>
      <c r="B339" s="60">
        <v>3.3039999999999998</v>
      </c>
    </row>
    <row r="340" spans="1:3">
      <c r="A340" s="59">
        <v>43862</v>
      </c>
      <c r="B340" s="60">
        <v>3.18</v>
      </c>
    </row>
    <row r="341" spans="1:3">
      <c r="A341" s="59">
        <v>43891</v>
      </c>
      <c r="B341" s="60">
        <v>42.414999999999999</v>
      </c>
    </row>
    <row r="342" spans="1:3">
      <c r="A342" s="59">
        <v>43922</v>
      </c>
      <c r="B342" s="60">
        <v>26.773</v>
      </c>
    </row>
    <row r="343" spans="1:3">
      <c r="A343" s="59">
        <v>43952</v>
      </c>
      <c r="B343" s="60">
        <v>8.5679999999999996</v>
      </c>
    </row>
    <row r="344" spans="1:3">
      <c r="A344" s="59">
        <v>43983</v>
      </c>
      <c r="B344" s="60">
        <v>11.337</v>
      </c>
    </row>
    <row r="345" spans="1:3">
      <c r="A345" s="59">
        <v>44013</v>
      </c>
      <c r="B345" s="60">
        <v>3.6219999999999999</v>
      </c>
    </row>
    <row r="346" spans="1:3">
      <c r="A346" s="59">
        <v>44044</v>
      </c>
      <c r="B346" s="60">
        <v>3.802</v>
      </c>
    </row>
    <row r="347" spans="1:3">
      <c r="A347" s="59">
        <v>44075</v>
      </c>
      <c r="B347" s="60">
        <v>6.1189999999999998</v>
      </c>
    </row>
    <row r="348" spans="1:3">
      <c r="A348" s="59">
        <v>44105</v>
      </c>
      <c r="B348" s="60">
        <v>5.9880000000000004</v>
      </c>
    </row>
    <row r="349" spans="1:3">
      <c r="A349" s="59">
        <v>44136</v>
      </c>
      <c r="B349" s="60">
        <v>5.5060000000000002</v>
      </c>
    </row>
    <row r="350" spans="1:3">
      <c r="A350" s="59">
        <v>44166</v>
      </c>
      <c r="B350" s="60">
        <v>2.8570000000000002</v>
      </c>
    </row>
    <row r="351" spans="1:3">
      <c r="A351" s="59">
        <v>44197</v>
      </c>
      <c r="B351" s="60">
        <v>3.41</v>
      </c>
    </row>
    <row r="352" spans="1:3">
      <c r="A352" s="59">
        <v>44228</v>
      </c>
      <c r="B352" s="60">
        <v>2.5049999999999999</v>
      </c>
    </row>
    <row r="353" spans="1:2">
      <c r="A353" s="59">
        <v>44256</v>
      </c>
      <c r="B353" s="60">
        <v>2.9319999999999999</v>
      </c>
    </row>
    <row r="354" spans="1:2">
      <c r="A354" s="59">
        <v>44287</v>
      </c>
      <c r="B354" s="60">
        <v>3.2440000000000002</v>
      </c>
    </row>
    <row r="355" spans="1:2">
      <c r="A355" s="59">
        <v>44317</v>
      </c>
      <c r="B355" s="60">
        <v>2.2719999999999998</v>
      </c>
    </row>
    <row r="356" spans="1:2">
      <c r="A356" s="59">
        <v>44348</v>
      </c>
      <c r="B356" s="60">
        <v>2.1640000000000001</v>
      </c>
    </row>
    <row r="357" spans="1:2">
      <c r="A357" s="59">
        <v>44378</v>
      </c>
      <c r="B357" s="60">
        <v>1.212</v>
      </c>
    </row>
    <row r="358" spans="1:2">
      <c r="A358" s="59">
        <v>44409</v>
      </c>
      <c r="B358" s="60">
        <v>1.8759999999999999</v>
      </c>
    </row>
    <row r="359" spans="1:2">
      <c r="A359" s="59">
        <v>44440</v>
      </c>
      <c r="B359" s="60">
        <v>1.946</v>
      </c>
    </row>
    <row r="360" spans="1:2">
      <c r="A360" s="59">
        <v>44470</v>
      </c>
      <c r="B360" s="60">
        <v>2.83</v>
      </c>
    </row>
    <row r="361" spans="1:2">
      <c r="A361" s="59">
        <v>44501</v>
      </c>
      <c r="B361" s="60">
        <v>1.8839999999999999</v>
      </c>
    </row>
    <row r="362" spans="1:2">
      <c r="A362" s="59">
        <v>44531</v>
      </c>
      <c r="B362" s="60">
        <v>1.306</v>
      </c>
    </row>
    <row r="363" spans="1:2">
      <c r="A363" s="59">
        <v>44562</v>
      </c>
      <c r="B363" s="60">
        <v>1.4359999999999999</v>
      </c>
    </row>
    <row r="364" spans="1:2">
      <c r="A364" s="59">
        <v>44593</v>
      </c>
      <c r="B364" s="90">
        <v>1.2569999999999999</v>
      </c>
    </row>
    <row r="365" spans="1:2">
      <c r="A365" s="59">
        <v>44621</v>
      </c>
      <c r="B365" s="60">
        <v>2.3980000000000001</v>
      </c>
    </row>
    <row r="366" spans="1:2">
      <c r="A366" s="59">
        <v>44652</v>
      </c>
      <c r="B366" s="60">
        <v>1.83</v>
      </c>
    </row>
    <row r="367" spans="1:2">
      <c r="A367" s="59">
        <v>44682</v>
      </c>
      <c r="B367" s="60">
        <v>2.0720000000000001</v>
      </c>
    </row>
    <row r="368" spans="1:2">
      <c r="A368" s="59">
        <v>44713</v>
      </c>
      <c r="B368" s="60">
        <v>2.556</v>
      </c>
    </row>
    <row r="369" spans="1:2">
      <c r="A369" s="59">
        <v>44743</v>
      </c>
      <c r="B369" s="60">
        <v>1.1759999999999999</v>
      </c>
    </row>
    <row r="370" spans="1:2">
      <c r="A370" s="59">
        <v>44774</v>
      </c>
      <c r="B370" s="60">
        <v>2.9950000000000001</v>
      </c>
    </row>
    <row r="371" spans="1:2">
      <c r="A371" s="59">
        <v>44805</v>
      </c>
      <c r="B371" s="60">
        <v>1.893</v>
      </c>
    </row>
    <row r="372" spans="1:2">
      <c r="A372" s="59">
        <v>44835</v>
      </c>
      <c r="B372" s="60">
        <v>4.9390000000000001</v>
      </c>
    </row>
    <row r="373" spans="1:2">
      <c r="A373" s="59">
        <v>44866</v>
      </c>
      <c r="B373" s="60">
        <v>5.6779999999999999</v>
      </c>
    </row>
    <row r="374" spans="1:2">
      <c r="A374" s="59">
        <v>44896</v>
      </c>
      <c r="B374" s="60">
        <v>2.4929999999999999</v>
      </c>
    </row>
    <row r="375" spans="1:2">
      <c r="A375" s="59">
        <v>44927</v>
      </c>
      <c r="B375" s="60">
        <v>5.3280000000000003</v>
      </c>
    </row>
    <row r="376" spans="1:2">
      <c r="A376" s="59">
        <v>44958</v>
      </c>
      <c r="B376" s="60">
        <v>15.683999999999999</v>
      </c>
    </row>
    <row r="377" spans="1:2">
      <c r="A377" s="59">
        <v>44986</v>
      </c>
      <c r="B377" s="60">
        <v>4.6619999999999999</v>
      </c>
    </row>
    <row r="378" spans="1:2">
      <c r="A378" s="59">
        <v>45017</v>
      </c>
      <c r="B378" s="60">
        <v>3.7330000000000001</v>
      </c>
    </row>
    <row r="379" spans="1:2">
      <c r="A379" s="59">
        <v>45047</v>
      </c>
      <c r="B379" s="60">
        <v>5.3710000000000004</v>
      </c>
    </row>
    <row r="380" spans="1:2">
      <c r="A380" s="59">
        <v>45078</v>
      </c>
      <c r="B380" s="60">
        <v>5.3739999999999997</v>
      </c>
    </row>
    <row r="381" spans="1:2">
      <c r="A381" s="59">
        <v>45108</v>
      </c>
      <c r="B381" s="60">
        <v>3.4820000000000002</v>
      </c>
    </row>
    <row r="382" spans="1:2">
      <c r="A382" s="59">
        <v>45139</v>
      </c>
      <c r="B382" s="60">
        <v>3.4119999999999999</v>
      </c>
    </row>
    <row r="383" spans="1:2">
      <c r="A383" s="59">
        <v>45170</v>
      </c>
      <c r="B383" s="60">
        <v>6.548</v>
      </c>
    </row>
    <row r="384" spans="1:2">
      <c r="A384" s="59">
        <v>45200</v>
      </c>
      <c r="B384" s="60">
        <v>6.7560000000000002</v>
      </c>
    </row>
    <row r="385" spans="1:2">
      <c r="A385" s="59">
        <v>45231</v>
      </c>
      <c r="B385" s="60">
        <v>7.6529999999999996</v>
      </c>
    </row>
    <row r="386" spans="1:2">
      <c r="A386" s="59">
        <v>45261</v>
      </c>
      <c r="B386" s="85">
        <v>4.4560000000000004</v>
      </c>
    </row>
    <row r="387" spans="1:2">
      <c r="A387" s="59">
        <v>45292</v>
      </c>
      <c r="B387" s="85">
        <v>4.9950000000000001</v>
      </c>
    </row>
    <row r="388" spans="1:2">
      <c r="A388" s="59">
        <v>45323</v>
      </c>
      <c r="B388" s="85">
        <v>5.7949999999999999</v>
      </c>
    </row>
    <row r="389" spans="1:2">
      <c r="A389" s="59">
        <v>45352</v>
      </c>
      <c r="B389" s="85">
        <v>5.9379999999999997</v>
      </c>
    </row>
    <row r="390" spans="1:2">
      <c r="A390" s="59">
        <v>45383</v>
      </c>
      <c r="B390" s="85">
        <v>6.851</v>
      </c>
    </row>
    <row r="391" spans="1:2">
      <c r="A391" s="59">
        <v>45413</v>
      </c>
      <c r="B391" s="85">
        <v>8.3089999999999993</v>
      </c>
    </row>
    <row r="392" spans="1:2">
      <c r="A392" s="59">
        <v>45444</v>
      </c>
      <c r="B392" s="60">
        <v>4.5030000000000001</v>
      </c>
    </row>
    <row r="393" spans="1:2">
      <c r="A393" s="59">
        <v>45474</v>
      </c>
      <c r="B393" s="60">
        <v>4.9329999999999998</v>
      </c>
    </row>
    <row r="394" spans="1:2">
      <c r="A394" s="59">
        <v>45505</v>
      </c>
      <c r="B394" s="60">
        <v>4.1260000000000003</v>
      </c>
    </row>
    <row r="395" spans="1:2">
      <c r="A395" s="59">
        <v>45536</v>
      </c>
      <c r="B395" s="60">
        <v>7.5810000000000004</v>
      </c>
    </row>
    <row r="396" spans="1:2">
      <c r="A396" s="59">
        <v>45566</v>
      </c>
      <c r="B396" s="60">
        <v>5.6210000000000004</v>
      </c>
    </row>
    <row r="397" spans="1:2">
      <c r="B397" s="60">
        <v>5.76</v>
      </c>
    </row>
  </sheetData>
  <pageMargins left="0.7" right="0.7" top="0.75" bottom="0.75" header="0.3" footer="0.3"/>
  <pageSetup paperSize="9" orientation="portrait" r:id="rId1"/>
  <headerFooter>
    <oddHeader>&amp;L&amp;G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E98B-95B5-4764-9209-0632CEA7E56C}">
  <dimension ref="A1:G13"/>
  <sheetViews>
    <sheetView zoomScaleNormal="100" workbookViewId="0">
      <selection activeCell="N12" sqref="N12"/>
    </sheetView>
  </sheetViews>
  <sheetFormatPr defaultColWidth="8.625" defaultRowHeight="14.25"/>
  <cols>
    <col min="1" max="1" width="15.25" style="64" bestFit="1" customWidth="1"/>
    <col min="2" max="2" width="19.125" style="64" bestFit="1" customWidth="1"/>
    <col min="3" max="3" width="19.875" style="64" bestFit="1" customWidth="1"/>
    <col min="4" max="4" width="22.625" style="64" bestFit="1" customWidth="1"/>
    <col min="5" max="16384" width="8.625" style="64"/>
  </cols>
  <sheetData>
    <row r="1" spans="1:7">
      <c r="B1" s="64" t="s">
        <v>184</v>
      </c>
      <c r="C1" s="64" t="s">
        <v>185</v>
      </c>
      <c r="D1" s="64" t="s">
        <v>186</v>
      </c>
    </row>
    <row r="2" spans="1:7">
      <c r="A2" s="106" t="s">
        <v>187</v>
      </c>
      <c r="B2" s="85">
        <v>22.765573697548998</v>
      </c>
      <c r="C2" s="85">
        <v>27.409559325766903</v>
      </c>
      <c r="D2" s="85">
        <v>40.208973253754998</v>
      </c>
      <c r="F2" s="85"/>
      <c r="G2" s="85"/>
    </row>
    <row r="3" spans="1:7">
      <c r="A3" s="106" t="s">
        <v>188</v>
      </c>
      <c r="B3" s="85">
        <v>55.7726247574466</v>
      </c>
      <c r="C3" s="85">
        <v>61.239759598227707</v>
      </c>
      <c r="D3" s="85">
        <v>49.479292615382398</v>
      </c>
      <c r="F3" s="85"/>
      <c r="G3" s="85"/>
    </row>
    <row r="4" spans="1:7">
      <c r="A4" s="106" t="s">
        <v>189</v>
      </c>
      <c r="B4" s="85">
        <v>21.461801545004299</v>
      </c>
      <c r="C4" s="85">
        <v>11.3506810760052</v>
      </c>
      <c r="D4" s="85">
        <v>10.311734130862501</v>
      </c>
      <c r="F4" s="85"/>
      <c r="G4" s="85"/>
    </row>
    <row r="5" spans="1:7">
      <c r="A5" s="106" t="s">
        <v>181</v>
      </c>
      <c r="B5" s="85">
        <v>1.30377215254464</v>
      </c>
      <c r="C5" s="85">
        <v>16.058878249761698</v>
      </c>
      <c r="D5" s="85">
        <v>29.897239122892501</v>
      </c>
      <c r="F5" s="85"/>
      <c r="G5" s="85"/>
    </row>
    <row r="6" spans="1:7" ht="15">
      <c r="B6" s="85"/>
      <c r="C6" s="85"/>
      <c r="D6" s="85"/>
      <c r="F6" s="87"/>
    </row>
    <row r="7" spans="1:7">
      <c r="B7" s="85" t="s">
        <v>184</v>
      </c>
      <c r="C7" s="85" t="s">
        <v>185</v>
      </c>
      <c r="D7" s="85" t="s">
        <v>186</v>
      </c>
    </row>
    <row r="8" spans="1:7">
      <c r="A8" s="106" t="s">
        <v>190</v>
      </c>
      <c r="B8" s="85">
        <v>-2.0009893579131099</v>
      </c>
      <c r="C8" s="85">
        <v>10.9107276233359</v>
      </c>
      <c r="D8" s="85">
        <v>35.081458933637002</v>
      </c>
      <c r="F8" s="85"/>
      <c r="G8" s="85"/>
    </row>
    <row r="9" spans="1:7">
      <c r="A9" s="106" t="s">
        <v>182</v>
      </c>
      <c r="B9" s="85">
        <v>-7.8255044754753698</v>
      </c>
      <c r="C9" s="85">
        <v>20.7574429552715</v>
      </c>
      <c r="D9" s="85">
        <v>38.263893812096796</v>
      </c>
      <c r="F9" s="85"/>
      <c r="G9" s="85"/>
    </row>
    <row r="10" spans="1:7">
      <c r="A10" s="106" t="s">
        <v>191</v>
      </c>
      <c r="B10" s="85">
        <v>26.046413357544999</v>
      </c>
      <c r="C10" s="85">
        <v>6.47234499377576</v>
      </c>
      <c r="D10" s="85">
        <v>10.0227270131679</v>
      </c>
      <c r="F10" s="85"/>
      <c r="G10" s="85"/>
    </row>
    <row r="11" spans="1:7">
      <c r="A11" s="106" t="s">
        <v>192</v>
      </c>
      <c r="B11" s="85">
        <v>8.2932205927529292</v>
      </c>
      <c r="C11" s="85">
        <v>12.4649683398844</v>
      </c>
      <c r="D11" s="85">
        <v>15.337580914565899</v>
      </c>
      <c r="F11" s="85"/>
      <c r="G11" s="85"/>
    </row>
    <row r="12" spans="1:7">
      <c r="A12" s="106" t="s">
        <v>183</v>
      </c>
      <c r="B12" s="85">
        <v>-0.22915782272751301</v>
      </c>
      <c r="C12" s="85">
        <v>18.082222681326702</v>
      </c>
      <c r="D12" s="85">
        <v>34.093881994495398</v>
      </c>
      <c r="F12" s="85"/>
      <c r="G12" s="85"/>
    </row>
    <row r="13" spans="1:7" ht="15">
      <c r="A13" s="117" t="s">
        <v>193</v>
      </c>
      <c r="B13" s="118">
        <v>1.30377215254464</v>
      </c>
      <c r="C13" s="118">
        <v>16.058878249761698</v>
      </c>
      <c r="D13" s="118">
        <v>29.897239122892501</v>
      </c>
      <c r="E13" s="105"/>
      <c r="F13" s="104"/>
      <c r="G13" s="104"/>
    </row>
  </sheetData>
  <conditionalFormatting sqref="F8:G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G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3521-4E16-4392-BE4E-3424583B6363}">
  <dimension ref="A1:C16"/>
  <sheetViews>
    <sheetView zoomScaleNormal="100" workbookViewId="0">
      <selection activeCell="B21" sqref="B21"/>
    </sheetView>
  </sheetViews>
  <sheetFormatPr defaultColWidth="8.625" defaultRowHeight="14.25"/>
  <cols>
    <col min="1" max="16384" width="8.625" style="64"/>
  </cols>
  <sheetData>
    <row r="1" spans="1:3">
      <c r="B1" s="64" t="s">
        <v>194</v>
      </c>
    </row>
    <row r="2" spans="1:3">
      <c r="A2" s="106" t="s">
        <v>195</v>
      </c>
      <c r="B2" s="85">
        <v>4.1861332090812695</v>
      </c>
    </row>
    <row r="3" spans="1:3">
      <c r="A3" s="106" t="s">
        <v>196</v>
      </c>
      <c r="B3" s="85">
        <v>20.7199643472701</v>
      </c>
      <c r="C3" s="85"/>
    </row>
    <row r="4" spans="1:3">
      <c r="A4" s="106" t="s">
        <v>197</v>
      </c>
      <c r="B4" s="85">
        <v>45.055553002722199</v>
      </c>
    </row>
    <row r="5" spans="1:3">
      <c r="A5" s="106" t="s">
        <v>198</v>
      </c>
      <c r="B5" s="85">
        <v>8.5781506106080396</v>
      </c>
    </row>
    <row r="6" spans="1:3">
      <c r="A6" s="106" t="s">
        <v>199</v>
      </c>
      <c r="B6" s="85">
        <v>1.9741287734336002</v>
      </c>
      <c r="C6" s="85"/>
    </row>
    <row r="7" spans="1:3">
      <c r="A7" s="106" t="s">
        <v>200</v>
      </c>
      <c r="B7" s="85">
        <v>19.4860700568846</v>
      </c>
    </row>
    <row r="8" spans="1:3">
      <c r="A8" s="106" t="s">
        <v>181</v>
      </c>
      <c r="B8" s="85">
        <v>14.353818172309801</v>
      </c>
    </row>
    <row r="10" spans="1:3">
      <c r="B10" s="64" t="s">
        <v>194</v>
      </c>
    </row>
    <row r="11" spans="1:3">
      <c r="A11" s="106" t="s">
        <v>190</v>
      </c>
      <c r="B11" s="85">
        <v>18.522878404543501</v>
      </c>
    </row>
    <row r="12" spans="1:3">
      <c r="A12" s="106" t="s">
        <v>182</v>
      </c>
      <c r="B12" s="89">
        <v>22.499482143313401</v>
      </c>
    </row>
    <row r="13" spans="1:3">
      <c r="A13" s="106" t="s">
        <v>191</v>
      </c>
      <c r="B13" s="85">
        <v>14.330687192448298</v>
      </c>
    </row>
    <row r="14" spans="1:3">
      <c r="A14" s="106" t="s">
        <v>192</v>
      </c>
      <c r="B14" s="85">
        <v>3.08300925370727</v>
      </c>
    </row>
    <row r="15" spans="1:3">
      <c r="A15" s="106" t="s">
        <v>183</v>
      </c>
      <c r="B15" s="85">
        <v>16.995891183693601</v>
      </c>
    </row>
    <row r="16" spans="1:3">
      <c r="A16" s="106" t="s">
        <v>193</v>
      </c>
      <c r="B16" s="85">
        <v>14.353818172309801</v>
      </c>
    </row>
  </sheetData>
  <pageMargins left="0.7" right="0.7" top="0.75" bottom="0.75" header="0.3" footer="0.3"/>
  <pageSetup paperSize="9" orientation="landscape" r:id="rId1"/>
  <headerFooter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80F5-53BA-4BD1-99D3-33718A8514A5}">
  <dimension ref="A4:Y57"/>
  <sheetViews>
    <sheetView zoomScaleNormal="100" workbookViewId="0">
      <selection activeCell="E14" sqref="E14"/>
    </sheetView>
  </sheetViews>
  <sheetFormatPr defaultColWidth="8.625" defaultRowHeight="14.25"/>
  <cols>
    <col min="1" max="1" width="18" style="64" bestFit="1" customWidth="1"/>
    <col min="2" max="7" width="10.75" style="64" customWidth="1"/>
    <col min="8" max="15" width="8.625" style="64"/>
    <col min="16" max="16" width="18" style="64" bestFit="1" customWidth="1"/>
    <col min="17" max="17" width="10.625" style="64" customWidth="1"/>
    <col min="18" max="16384" width="8.625" style="64"/>
  </cols>
  <sheetData>
    <row r="4" spans="1:17">
      <c r="A4" s="107"/>
      <c r="B4" s="107"/>
      <c r="C4" s="107"/>
      <c r="D4" s="107"/>
      <c r="E4" s="107"/>
      <c r="F4" s="107"/>
      <c r="G4" s="107"/>
    </row>
    <row r="5" spans="1:17" ht="14.65" customHeight="1" thickBot="1">
      <c r="A5" s="150" t="s">
        <v>265</v>
      </c>
      <c r="B5" s="150"/>
      <c r="C5" s="150"/>
      <c r="D5" s="150"/>
      <c r="E5" s="150"/>
      <c r="F5" s="150"/>
      <c r="G5" s="150"/>
      <c r="N5" s="124"/>
      <c r="O5" s="124"/>
      <c r="P5" s="124"/>
      <c r="Q5" s="129"/>
    </row>
    <row r="6" spans="1:17" ht="14.45" customHeight="1">
      <c r="A6" s="151"/>
      <c r="B6" s="148" t="s">
        <v>190</v>
      </c>
      <c r="C6" s="148" t="s">
        <v>182</v>
      </c>
      <c r="D6" s="148" t="s">
        <v>255</v>
      </c>
      <c r="E6" s="148" t="s">
        <v>192</v>
      </c>
      <c r="F6" s="148" t="s">
        <v>183</v>
      </c>
      <c r="G6" s="148" t="s">
        <v>193</v>
      </c>
      <c r="N6" s="124"/>
      <c r="O6" s="124"/>
      <c r="P6" s="124"/>
      <c r="Q6" s="124"/>
    </row>
    <row r="7" spans="1:17" ht="14.45" customHeight="1" thickBot="1">
      <c r="A7" s="152"/>
      <c r="B7" s="149"/>
      <c r="C7" s="149"/>
      <c r="D7" s="149"/>
      <c r="E7" s="149"/>
      <c r="F7" s="149"/>
      <c r="G7" s="149"/>
      <c r="N7" s="124"/>
      <c r="O7" s="124"/>
      <c r="P7" s="124"/>
      <c r="Q7" s="124"/>
    </row>
    <row r="8" spans="1:17" ht="13.9" customHeight="1" thickBot="1">
      <c r="A8" s="137" t="s">
        <v>204</v>
      </c>
      <c r="B8" s="138">
        <v>68.723268265567398</v>
      </c>
      <c r="C8" s="139">
        <v>58.320955088242002</v>
      </c>
      <c r="D8" s="138">
        <v>72.3224676452446</v>
      </c>
      <c r="E8" s="139">
        <v>60.275318294212902</v>
      </c>
      <c r="F8" s="138">
        <v>54.412438130278993</v>
      </c>
      <c r="G8" s="139">
        <v>57.634780386797701</v>
      </c>
      <c r="N8" s="124"/>
      <c r="O8" s="124"/>
      <c r="P8" s="124"/>
      <c r="Q8" s="125"/>
    </row>
    <row r="9" spans="1:17" ht="15" thickBot="1">
      <c r="A9" s="137" t="s">
        <v>261</v>
      </c>
      <c r="B9" s="138">
        <v>4.6720655288127499</v>
      </c>
      <c r="C9" s="139">
        <v>3.7422615716971799</v>
      </c>
      <c r="D9" s="138">
        <v>0.77089361940012291</v>
      </c>
      <c r="E9" s="139">
        <v>3.7193702910465198</v>
      </c>
      <c r="F9" s="138">
        <v>4.9631066759451903</v>
      </c>
      <c r="G9" s="139">
        <v>4.4787545235261597</v>
      </c>
      <c r="N9" s="124"/>
      <c r="O9" s="124"/>
      <c r="P9" s="124"/>
      <c r="Q9" s="123"/>
    </row>
    <row r="10" spans="1:17" ht="15" thickBot="1">
      <c r="A10" s="137" t="s">
        <v>262</v>
      </c>
      <c r="B10" s="138">
        <v>26.604666205619797</v>
      </c>
      <c r="C10" s="139">
        <v>37.936783340060799</v>
      </c>
      <c r="D10" s="138">
        <v>26.906638735355198</v>
      </c>
      <c r="E10" s="139">
        <v>36.005311414740497</v>
      </c>
      <c r="F10" s="138">
        <v>40.624455193775702</v>
      </c>
      <c r="G10" s="139">
        <v>37.886465089676001</v>
      </c>
      <c r="N10" s="124"/>
      <c r="O10" s="124"/>
      <c r="P10" s="124"/>
      <c r="Q10" s="123"/>
    </row>
    <row r="11" spans="1:17" ht="15" thickBot="1">
      <c r="A11" s="134" t="s">
        <v>242</v>
      </c>
      <c r="B11" s="135">
        <v>50.426695428867895</v>
      </c>
      <c r="C11" s="136">
        <v>43.463801242819301</v>
      </c>
      <c r="D11" s="135">
        <v>46.793911266212298</v>
      </c>
      <c r="E11" s="136">
        <v>28.700483925228898</v>
      </c>
      <c r="F11" s="135">
        <v>35.854593238071097</v>
      </c>
      <c r="G11" s="136">
        <v>35.9396777212053</v>
      </c>
      <c r="N11" s="124"/>
      <c r="O11" s="124"/>
      <c r="P11" s="124"/>
      <c r="Q11" s="123"/>
    </row>
    <row r="12" spans="1:17" ht="15" thickBot="1">
      <c r="A12" s="134" t="s">
        <v>253</v>
      </c>
      <c r="B12" s="135">
        <v>33.488576491818201</v>
      </c>
      <c r="C12" s="136">
        <v>33.608079774518799</v>
      </c>
      <c r="D12" s="135">
        <v>38.427813663502903</v>
      </c>
      <c r="E12" s="136">
        <v>44.043906327957302</v>
      </c>
      <c r="F12" s="135">
        <v>24.738516414701898</v>
      </c>
      <c r="G12" s="136">
        <v>31.2748424567679</v>
      </c>
      <c r="N12" s="124"/>
      <c r="O12" s="124"/>
      <c r="P12" s="124"/>
      <c r="Q12" s="123"/>
    </row>
    <row r="13" spans="1:17" ht="15" thickBot="1">
      <c r="A13" s="134" t="s">
        <v>264</v>
      </c>
      <c r="B13" s="135">
        <v>25.4714497464342</v>
      </c>
      <c r="C13" s="136">
        <v>17.537438009732099</v>
      </c>
      <c r="D13" s="135">
        <v>28.476641836456</v>
      </c>
      <c r="E13" s="136">
        <v>18.903095816313002</v>
      </c>
      <c r="F13" s="135">
        <v>22.032206209040599</v>
      </c>
      <c r="G13" s="136">
        <v>21.256697734218299</v>
      </c>
      <c r="N13" s="124"/>
      <c r="O13" s="124"/>
      <c r="P13" s="124"/>
      <c r="Q13" s="123"/>
    </row>
    <row r="14" spans="1:17" ht="15" thickBot="1">
      <c r="A14" s="134" t="s">
        <v>205</v>
      </c>
      <c r="B14" s="135">
        <v>12.047732354103999</v>
      </c>
      <c r="C14" s="136">
        <v>15.9542774132016</v>
      </c>
      <c r="D14" s="135">
        <v>12.778839387530699</v>
      </c>
      <c r="E14" s="136">
        <v>18.881698195238801</v>
      </c>
      <c r="F14" s="135">
        <v>12.6661771969627</v>
      </c>
      <c r="G14" s="136">
        <v>14.461963651804599</v>
      </c>
      <c r="N14" s="124"/>
      <c r="O14" s="124"/>
      <c r="P14" s="124"/>
      <c r="Q14" s="123"/>
    </row>
    <row r="15" spans="1:17" ht="15" thickBot="1">
      <c r="A15" s="134" t="s">
        <v>201</v>
      </c>
      <c r="B15" s="135">
        <v>9.8184519842494691</v>
      </c>
      <c r="C15" s="136">
        <v>13.324989186454401</v>
      </c>
      <c r="D15" s="135">
        <v>12.699328825090699</v>
      </c>
      <c r="E15" s="136">
        <v>17.340863104512401</v>
      </c>
      <c r="F15" s="135">
        <v>13.7230714635837</v>
      </c>
      <c r="G15" s="136">
        <v>14.282793633533601</v>
      </c>
      <c r="N15" s="124"/>
      <c r="O15" s="124"/>
      <c r="P15" s="124"/>
      <c r="Q15" s="123"/>
    </row>
    <row r="16" spans="1:17" ht="15" thickBot="1">
      <c r="A16" s="134" t="s">
        <v>221</v>
      </c>
      <c r="B16" s="135">
        <v>2.2227545735989001</v>
      </c>
      <c r="C16" s="136">
        <v>3.5728713734446602</v>
      </c>
      <c r="D16" s="135">
        <v>7.0651083855503005</v>
      </c>
      <c r="E16" s="136">
        <v>4.3646493996603501</v>
      </c>
      <c r="F16" s="135">
        <v>4.2842894647676601</v>
      </c>
      <c r="G16" s="136">
        <v>4.1090001535726799</v>
      </c>
      <c r="N16" s="124"/>
      <c r="O16" s="124"/>
      <c r="P16" s="124"/>
      <c r="Q16" s="123"/>
    </row>
    <row r="17" spans="1:25" ht="15" thickBot="1">
      <c r="A17" s="134" t="s">
        <v>202</v>
      </c>
      <c r="B17" s="135">
        <v>1.54005719011719</v>
      </c>
      <c r="C17" s="136">
        <v>2.4274168138304497</v>
      </c>
      <c r="D17" s="135">
        <v>4.6030383233356504</v>
      </c>
      <c r="E17" s="136">
        <v>5.0902999008460199</v>
      </c>
      <c r="F17" s="135">
        <v>4.2757224885124296</v>
      </c>
      <c r="G17" s="136">
        <v>4.1196019839317604</v>
      </c>
      <c r="N17" s="124"/>
      <c r="O17" s="124"/>
      <c r="P17" s="124"/>
      <c r="Q17" s="123"/>
    </row>
    <row r="18" spans="1:25" ht="15" thickBot="1">
      <c r="A18" s="134" t="s">
        <v>203</v>
      </c>
      <c r="B18" s="135">
        <v>4.4076667759574599</v>
      </c>
      <c r="C18" s="136">
        <v>2.09736378067181</v>
      </c>
      <c r="D18" s="135">
        <v>1.6258304698828701</v>
      </c>
      <c r="E18" s="136">
        <v>4.5272548621837094</v>
      </c>
      <c r="F18" s="135">
        <v>2.7825035151997599</v>
      </c>
      <c r="G18" s="136">
        <v>3.3057899267619604</v>
      </c>
      <c r="N18" s="124"/>
      <c r="O18" s="124"/>
      <c r="P18" s="124"/>
      <c r="Q18" s="123"/>
    </row>
    <row r="19" spans="1:25" ht="24.75" thickBot="1">
      <c r="A19" s="134" t="s">
        <v>263</v>
      </c>
      <c r="B19" s="138">
        <v>37.032458491560497</v>
      </c>
      <c r="C19" s="139">
        <v>31.119053153827398</v>
      </c>
      <c r="D19" s="138">
        <v>36.724021502543906</v>
      </c>
      <c r="E19" s="139">
        <v>27.722582652470802</v>
      </c>
      <c r="F19" s="138">
        <v>25.253663174298602</v>
      </c>
      <c r="G19" s="139">
        <v>27.469715217490798</v>
      </c>
      <c r="N19" s="124"/>
      <c r="O19" s="124"/>
      <c r="P19" s="124"/>
      <c r="Q19" s="123"/>
    </row>
    <row r="20" spans="1:25" ht="13.9" customHeight="1">
      <c r="A20" s="64" t="s">
        <v>297</v>
      </c>
      <c r="B20" s="133"/>
      <c r="C20" s="133"/>
      <c r="D20" s="133"/>
      <c r="E20" s="133"/>
      <c r="F20" s="133"/>
      <c r="G20" s="133"/>
      <c r="N20" s="124"/>
      <c r="O20" s="124"/>
      <c r="P20" s="124"/>
      <c r="Q20" s="123"/>
    </row>
    <row r="21" spans="1:25">
      <c r="A21" s="64" t="s">
        <v>266</v>
      </c>
      <c r="B21" s="140"/>
      <c r="C21" s="140"/>
      <c r="D21" s="140"/>
      <c r="E21" s="140"/>
      <c r="F21" s="140"/>
      <c r="G21" s="140"/>
      <c r="N21" s="124"/>
      <c r="O21" s="124"/>
      <c r="P21" s="124"/>
      <c r="Q21" s="124"/>
      <c r="R21" s="2"/>
      <c r="S21" s="2"/>
      <c r="T21" s="2"/>
      <c r="U21" s="2"/>
      <c r="V21" s="2"/>
      <c r="W21" s="2"/>
      <c r="X21" s="2"/>
      <c r="Y21" s="2"/>
    </row>
    <row r="22" spans="1:25"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>
      <c r="N23" s="2"/>
      <c r="O23" s="2"/>
      <c r="P23" s="124"/>
      <c r="Q23" s="124"/>
      <c r="R23" s="2"/>
      <c r="S23" s="2"/>
      <c r="T23" s="2"/>
      <c r="U23" s="2"/>
      <c r="V23" s="2"/>
      <c r="W23" s="2"/>
      <c r="X23" s="2"/>
      <c r="Y23" s="2"/>
    </row>
    <row r="24" spans="1:25">
      <c r="N24" s="2"/>
      <c r="O24" s="2"/>
      <c r="P24" s="130"/>
      <c r="Q24" s="131"/>
      <c r="R24" s="2"/>
      <c r="S24" s="2"/>
      <c r="T24" s="2"/>
      <c r="U24" s="2"/>
      <c r="V24" s="2"/>
      <c r="W24" s="2"/>
      <c r="X24" s="2"/>
      <c r="Y24" s="2"/>
    </row>
    <row r="25" spans="1:25">
      <c r="N25" s="2"/>
      <c r="O25" s="2"/>
      <c r="P25" s="131"/>
      <c r="Q25" s="131"/>
      <c r="R25" s="2"/>
      <c r="S25" s="2"/>
      <c r="T25" s="2"/>
      <c r="U25" s="2"/>
      <c r="V25" s="2"/>
      <c r="W25" s="2"/>
      <c r="X25" s="2"/>
      <c r="Y25" s="2"/>
    </row>
    <row r="26" spans="1:25">
      <c r="N26" s="2"/>
      <c r="O26" s="2"/>
      <c r="P26" s="124"/>
      <c r="Q26" s="125"/>
      <c r="R26" s="2"/>
      <c r="S26" s="2"/>
      <c r="T26" s="2"/>
      <c r="U26" s="2"/>
      <c r="V26" s="2"/>
      <c r="W26" s="2"/>
      <c r="X26" s="2"/>
      <c r="Y26" s="2"/>
    </row>
    <row r="27" spans="1:25">
      <c r="N27" s="2"/>
      <c r="O27" s="2"/>
      <c r="P27" s="124"/>
      <c r="Q27" s="123"/>
      <c r="R27" s="2"/>
      <c r="S27" s="2"/>
      <c r="T27" s="2"/>
      <c r="U27" s="2"/>
      <c r="V27" s="2"/>
      <c r="W27" s="2"/>
      <c r="X27" s="2"/>
      <c r="Y27" s="2"/>
    </row>
    <row r="28" spans="1:25">
      <c r="N28" s="2"/>
      <c r="O28" s="2"/>
      <c r="P28" s="124"/>
      <c r="Q28" s="123"/>
      <c r="R28" s="2"/>
      <c r="S28" s="2"/>
      <c r="T28" s="2"/>
      <c r="U28" s="2"/>
      <c r="V28" s="2"/>
      <c r="W28" s="2"/>
      <c r="X28" s="2"/>
      <c r="Y28" s="2"/>
    </row>
    <row r="29" spans="1:25">
      <c r="N29" s="2"/>
      <c r="O29" s="2"/>
      <c r="P29" s="124"/>
      <c r="Q29" s="123"/>
      <c r="R29" s="2"/>
      <c r="S29" s="2"/>
      <c r="T29" s="2"/>
      <c r="U29" s="2"/>
      <c r="V29" s="2"/>
      <c r="W29" s="2"/>
      <c r="X29" s="2"/>
      <c r="Y29" s="2"/>
    </row>
    <row r="30" spans="1:25">
      <c r="N30" s="2"/>
      <c r="O30" s="2"/>
      <c r="P30" s="124"/>
      <c r="Q30" s="123"/>
      <c r="R30" s="2"/>
      <c r="S30" s="2"/>
      <c r="T30" s="2"/>
      <c r="U30" s="2"/>
      <c r="V30" s="2"/>
      <c r="W30" s="2"/>
      <c r="X30" s="2"/>
      <c r="Y30" s="2"/>
    </row>
    <row r="31" spans="1:25">
      <c r="N31" s="2"/>
      <c r="O31" s="2"/>
      <c r="P31" s="124"/>
      <c r="Q31" s="123"/>
      <c r="R31" s="2"/>
      <c r="S31" s="2"/>
      <c r="T31" s="2"/>
      <c r="U31" s="2"/>
      <c r="V31" s="2"/>
      <c r="W31" s="2"/>
      <c r="X31" s="2"/>
      <c r="Y31" s="2"/>
    </row>
    <row r="32" spans="1:25">
      <c r="N32" s="2"/>
      <c r="O32" s="2"/>
      <c r="P32" s="124"/>
      <c r="Q32" s="123"/>
      <c r="R32" s="2"/>
      <c r="S32" s="2"/>
      <c r="T32" s="2"/>
      <c r="U32" s="2"/>
      <c r="V32" s="2"/>
      <c r="W32" s="2"/>
      <c r="X32" s="2"/>
      <c r="Y32" s="2"/>
    </row>
    <row r="33" spans="3:25">
      <c r="N33" s="2"/>
      <c r="O33" s="2"/>
      <c r="P33" s="124"/>
      <c r="Q33" s="123"/>
      <c r="R33" s="2"/>
      <c r="S33" s="2"/>
      <c r="T33" s="2"/>
      <c r="U33" s="2"/>
      <c r="V33" s="2"/>
      <c r="W33" s="2"/>
      <c r="X33" s="2"/>
      <c r="Y33" s="2"/>
    </row>
    <row r="34" spans="3:25">
      <c r="N34" s="2"/>
      <c r="O34" s="2"/>
      <c r="P34" s="124"/>
      <c r="Q34" s="123"/>
      <c r="R34" s="2"/>
      <c r="S34" s="2"/>
      <c r="T34" s="2"/>
      <c r="U34" s="2"/>
      <c r="V34" s="2"/>
      <c r="W34" s="2"/>
      <c r="X34" s="2"/>
      <c r="Y34" s="2"/>
    </row>
    <row r="35" spans="3:25" ht="14.1" customHeight="1">
      <c r="N35" s="2"/>
      <c r="O35" s="2"/>
      <c r="P35" s="124"/>
      <c r="Q35" s="123"/>
      <c r="R35" s="2"/>
      <c r="S35" s="2"/>
      <c r="T35" s="2"/>
      <c r="U35" s="2"/>
      <c r="V35" s="2"/>
      <c r="W35" s="2"/>
      <c r="X35" s="2"/>
      <c r="Y35" s="2"/>
    </row>
    <row r="36" spans="3:25">
      <c r="N36" s="2"/>
      <c r="O36" s="2"/>
      <c r="P36" s="124"/>
      <c r="Q36" s="123"/>
      <c r="R36" s="2"/>
      <c r="S36" s="2"/>
      <c r="T36" s="2"/>
      <c r="U36" s="2"/>
      <c r="V36" s="2"/>
      <c r="W36" s="2"/>
      <c r="X36" s="2"/>
      <c r="Y36" s="2"/>
    </row>
    <row r="37" spans="3:25">
      <c r="N37" s="2"/>
      <c r="O37" s="2"/>
      <c r="P37" s="124"/>
      <c r="Q37" s="123"/>
      <c r="R37" s="2"/>
      <c r="S37" s="2"/>
      <c r="T37" s="2"/>
      <c r="U37" s="2"/>
      <c r="V37" s="2"/>
      <c r="W37" s="2"/>
      <c r="X37" s="2"/>
      <c r="Y37" s="2"/>
    </row>
    <row r="38" spans="3:25">
      <c r="N38" s="2"/>
      <c r="O38" s="2"/>
      <c r="P38" s="124"/>
      <c r="Q38" s="123"/>
      <c r="R38" s="2"/>
      <c r="S38" s="2"/>
      <c r="T38" s="2"/>
      <c r="U38" s="2"/>
      <c r="V38" s="2"/>
      <c r="W38" s="2"/>
      <c r="X38" s="2"/>
      <c r="Y38" s="2"/>
    </row>
    <row r="39" spans="3:25" ht="15">
      <c r="C39" s="108"/>
      <c r="N39" s="2"/>
      <c r="O39" s="2"/>
      <c r="P39" s="126"/>
      <c r="Q39" s="127"/>
      <c r="R39" s="2"/>
      <c r="S39" s="2"/>
      <c r="T39" s="2"/>
      <c r="U39" s="2"/>
      <c r="V39" s="2"/>
      <c r="W39" s="2"/>
      <c r="X39" s="2"/>
      <c r="Y39" s="2"/>
    </row>
    <row r="40" spans="3:25">
      <c r="N40" s="2"/>
      <c r="O40" s="2"/>
      <c r="P40" s="128"/>
      <c r="Q40" s="128"/>
      <c r="R40" s="2"/>
      <c r="S40" s="2"/>
      <c r="T40" s="2"/>
      <c r="U40" s="2"/>
      <c r="V40" s="2"/>
      <c r="W40" s="2"/>
      <c r="X40" s="2"/>
      <c r="Y40" s="2"/>
    </row>
    <row r="41" spans="3:25">
      <c r="N41" s="2"/>
      <c r="O41" s="2"/>
      <c r="P41" s="124"/>
      <c r="Q41" s="124"/>
      <c r="R41" s="2"/>
      <c r="S41" s="2"/>
      <c r="T41" s="2"/>
      <c r="U41" s="2"/>
      <c r="V41" s="2"/>
      <c r="W41" s="2"/>
      <c r="X41" s="2"/>
      <c r="Y41" s="2"/>
    </row>
    <row r="42" spans="3:25"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3:25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3:25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3:25" ht="15" customHeight="1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3:25" ht="15" customHeight="1"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3:25" ht="15" customHeight="1"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3:25" ht="15" customHeight="1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4:25" ht="15" customHeight="1"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4:25" ht="15" customHeight="1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4:25" ht="15" customHeight="1"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4:25" ht="15" customHeight="1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4:25" ht="15" customHeight="1"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4:25" ht="15" customHeight="1">
      <c r="P54" s="119"/>
      <c r="Q54" s="2"/>
    </row>
    <row r="55" spans="14:25" ht="15" customHeight="1">
      <c r="P55" s="119"/>
      <c r="Q55" s="2"/>
    </row>
    <row r="56" spans="14:25" ht="15" customHeight="1">
      <c r="P56" s="119"/>
      <c r="Q56" s="2"/>
    </row>
    <row r="57" spans="14:25">
      <c r="P57" s="2"/>
      <c r="Q57" s="2"/>
    </row>
  </sheetData>
  <mergeCells count="8">
    <mergeCell ref="E6:E7"/>
    <mergeCell ref="F6:F7"/>
    <mergeCell ref="G6:G7"/>
    <mergeCell ref="A5:G5"/>
    <mergeCell ref="A6:A7"/>
    <mergeCell ref="B6:B7"/>
    <mergeCell ref="C6:C7"/>
    <mergeCell ref="D6:D7"/>
  </mergeCells>
  <pageMargins left="0.7" right="0.7" top="0.75" bottom="0.75" header="0.3" footer="0.3"/>
  <pageSetup paperSize="9" orientation="landscape" r:id="rId1"/>
  <headerFooter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8CF74-E5E9-4DE9-ACD0-1F233E05E4F7}">
  <dimension ref="A1:O36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ColWidth="8.625" defaultRowHeight="14.25"/>
  <cols>
    <col min="1" max="1" width="16.625" style="64" bestFit="1" customWidth="1"/>
    <col min="2" max="2" width="5.625" style="64" bestFit="1" customWidth="1"/>
    <col min="3" max="3" width="6.75" style="64" bestFit="1" customWidth="1"/>
    <col min="4" max="4" width="15.75" style="64" bestFit="1" customWidth="1"/>
    <col min="5" max="5" width="13.75" style="64" bestFit="1" customWidth="1"/>
    <col min="6" max="6" width="11.75" style="64" bestFit="1" customWidth="1"/>
    <col min="7" max="7" width="6" style="64" bestFit="1" customWidth="1"/>
    <col min="8" max="9" width="13.875" style="64" bestFit="1" customWidth="1"/>
    <col min="10" max="14" width="8.625" style="64"/>
    <col min="15" max="15" width="12.125" style="64" bestFit="1" customWidth="1"/>
    <col min="16" max="16384" width="8.625" style="64"/>
  </cols>
  <sheetData>
    <row r="1" spans="1:15" ht="15">
      <c r="A1" s="120"/>
      <c r="B1" s="132" t="s">
        <v>190</v>
      </c>
      <c r="C1" s="132" t="s">
        <v>182</v>
      </c>
      <c r="D1" s="132" t="s">
        <v>254</v>
      </c>
      <c r="E1" s="132" t="s">
        <v>219</v>
      </c>
      <c r="F1" s="132" t="s">
        <v>220</v>
      </c>
      <c r="G1" s="132" t="s">
        <v>193</v>
      </c>
    </row>
    <row r="2" spans="1:15">
      <c r="A2" s="91" t="s">
        <v>218</v>
      </c>
      <c r="B2" s="121">
        <v>47.331993658979201</v>
      </c>
      <c r="C2" s="121">
        <v>65.845230506895803</v>
      </c>
      <c r="D2" s="121">
        <v>56.564138801973499</v>
      </c>
      <c r="E2" s="121">
        <v>64.017275318748801</v>
      </c>
      <c r="F2" s="121">
        <v>65.938434779398307</v>
      </c>
      <c r="G2" s="121">
        <v>63.395812533844399</v>
      </c>
      <c r="H2" s="91"/>
      <c r="J2" s="85"/>
      <c r="K2" s="93"/>
      <c r="L2" s="85"/>
      <c r="M2" s="85"/>
      <c r="N2" s="85"/>
      <c r="O2" s="85"/>
    </row>
    <row r="3" spans="1:15">
      <c r="A3" s="91" t="s">
        <v>206</v>
      </c>
      <c r="B3" s="121">
        <v>52.6680063410207</v>
      </c>
      <c r="C3" s="121">
        <v>34.154769493104098</v>
      </c>
      <c r="D3" s="121">
        <v>43.435861198026402</v>
      </c>
      <c r="E3" s="121">
        <v>35.982724681251099</v>
      </c>
      <c r="F3" s="121">
        <v>34.061565220601594</v>
      </c>
      <c r="G3" s="121">
        <v>36.604187466155501</v>
      </c>
      <c r="H3" s="91"/>
      <c r="J3" s="85"/>
      <c r="K3" s="93"/>
      <c r="L3" s="85"/>
      <c r="M3" s="85"/>
      <c r="N3" s="85"/>
      <c r="O3" s="85"/>
    </row>
    <row r="4" spans="1:15">
      <c r="A4" s="91" t="s">
        <v>207</v>
      </c>
      <c r="B4" s="121">
        <v>29.875622584745198</v>
      </c>
      <c r="C4" s="121">
        <v>45.6118939397549</v>
      </c>
      <c r="D4" s="121">
        <v>24.423159984937502</v>
      </c>
      <c r="E4" s="121">
        <v>42.234487746181799</v>
      </c>
      <c r="F4" s="121">
        <v>42.052530572067695</v>
      </c>
      <c r="G4" s="121">
        <v>40.883762779056795</v>
      </c>
      <c r="H4" s="91"/>
      <c r="J4" s="85"/>
      <c r="K4" s="93"/>
      <c r="L4" s="85"/>
      <c r="M4" s="85"/>
      <c r="N4" s="85"/>
      <c r="O4" s="85"/>
    </row>
    <row r="5" spans="1:15" ht="15">
      <c r="A5" s="91" t="s">
        <v>222</v>
      </c>
      <c r="B5" s="121">
        <v>14.209329482647501</v>
      </c>
      <c r="C5" s="121">
        <v>23.3656496582242</v>
      </c>
      <c r="D5" s="121">
        <v>22.927676882893799</v>
      </c>
      <c r="E5" s="121">
        <v>11.587082870322799</v>
      </c>
      <c r="F5" s="121">
        <v>21.212417494943399</v>
      </c>
      <c r="G5" s="121">
        <v>18.096307047916099</v>
      </c>
      <c r="H5" s="92"/>
      <c r="I5" s="96"/>
      <c r="J5" s="85"/>
      <c r="K5" s="93"/>
      <c r="L5" s="85"/>
      <c r="M5" s="85"/>
      <c r="N5" s="85"/>
      <c r="O5" s="85"/>
    </row>
    <row r="6" spans="1:15" ht="15">
      <c r="A6" s="91" t="s">
        <v>208</v>
      </c>
      <c r="B6" s="121">
        <v>6.3662142980715597</v>
      </c>
      <c r="C6" s="121">
        <v>10.839197091795599</v>
      </c>
      <c r="D6" s="121">
        <v>9.0922907464828597</v>
      </c>
      <c r="E6" s="121">
        <v>10.867752061330901</v>
      </c>
      <c r="F6" s="121">
        <v>10.2904716041394</v>
      </c>
      <c r="G6" s="121">
        <v>10.073109926312201</v>
      </c>
      <c r="H6" s="92"/>
      <c r="I6" s="96"/>
      <c r="J6" s="85"/>
      <c r="K6" s="93"/>
      <c r="L6" s="85"/>
      <c r="M6" s="85"/>
      <c r="N6" s="85"/>
      <c r="O6" s="85"/>
    </row>
    <row r="7" spans="1:15">
      <c r="A7" s="91" t="s">
        <v>223</v>
      </c>
      <c r="B7" s="121">
        <v>5.8997792344567701</v>
      </c>
      <c r="C7" s="121">
        <v>11.586841309021199</v>
      </c>
      <c r="D7" s="121">
        <v>10.001519821131099</v>
      </c>
      <c r="E7" s="121">
        <v>11.241655182690099</v>
      </c>
      <c r="F7" s="121">
        <v>7.8448789935222694</v>
      </c>
      <c r="G7" s="121">
        <v>8.8768381869314297</v>
      </c>
      <c r="H7" s="91"/>
      <c r="J7" s="85"/>
      <c r="K7" s="93"/>
      <c r="L7" s="85"/>
      <c r="M7" s="85"/>
      <c r="N7" s="85"/>
      <c r="O7" s="85"/>
    </row>
    <row r="8" spans="1:15">
      <c r="A8" s="91" t="s">
        <v>209</v>
      </c>
      <c r="B8" s="121">
        <v>4.1501664995815197</v>
      </c>
      <c r="C8" s="121">
        <v>6.2164442516107998</v>
      </c>
      <c r="D8" s="121">
        <v>5.3794356188622796</v>
      </c>
      <c r="E8" s="121">
        <v>8.6661695301842609</v>
      </c>
      <c r="F8" s="121">
        <v>4.8093452704791702</v>
      </c>
      <c r="G8" s="121">
        <v>5.8965558562652305</v>
      </c>
      <c r="H8" s="91"/>
      <c r="J8" s="85"/>
      <c r="K8" s="93"/>
      <c r="L8" s="85"/>
      <c r="M8" s="85"/>
      <c r="N8" s="85"/>
      <c r="O8" s="85"/>
    </row>
    <row r="9" spans="1:15">
      <c r="A9" s="91" t="s">
        <v>224</v>
      </c>
      <c r="B9" s="121">
        <v>0.9775634084253001</v>
      </c>
      <c r="C9" s="121">
        <v>1.3438564479900701</v>
      </c>
      <c r="D9" s="121">
        <v>10.1984698378178</v>
      </c>
      <c r="E9" s="121">
        <v>4.1653334850840897</v>
      </c>
      <c r="F9" s="121">
        <v>5.5192082950927102</v>
      </c>
      <c r="G9" s="121">
        <v>4.4474030693321707</v>
      </c>
      <c r="H9" s="91"/>
      <c r="J9" s="85"/>
      <c r="K9" s="93"/>
      <c r="L9" s="85"/>
      <c r="M9" s="85"/>
      <c r="N9" s="85"/>
      <c r="O9" s="85"/>
    </row>
    <row r="10" spans="1:15" ht="15">
      <c r="A10" s="91" t="s">
        <v>225</v>
      </c>
      <c r="B10" s="121">
        <v>2.3150542157932601</v>
      </c>
      <c r="C10" s="121">
        <v>4.7066522376683801</v>
      </c>
      <c r="D10" s="95">
        <v>6.4711999118399195</v>
      </c>
      <c r="E10" s="121">
        <v>1.04123362491312</v>
      </c>
      <c r="F10" s="121">
        <v>4.1874026467877004</v>
      </c>
      <c r="G10" s="121">
        <v>3.2219406194035196</v>
      </c>
      <c r="H10" s="91"/>
      <c r="J10" s="85"/>
      <c r="K10" s="94"/>
      <c r="L10" s="85"/>
      <c r="M10" s="85"/>
      <c r="N10" s="85"/>
      <c r="O10" s="85"/>
    </row>
    <row r="11" spans="1:15">
      <c r="A11" s="91" t="s">
        <v>210</v>
      </c>
      <c r="B11" s="121">
        <v>1.13487180711846</v>
      </c>
      <c r="C11" s="121">
        <v>2.6843999495487401</v>
      </c>
      <c r="D11" s="121">
        <v>5.4553744478897199</v>
      </c>
      <c r="E11" s="121">
        <v>4.3990684686988697</v>
      </c>
      <c r="F11" s="121">
        <v>4.0687142255032702</v>
      </c>
      <c r="G11" s="121">
        <v>3.7765341976417304</v>
      </c>
      <c r="H11" s="91"/>
      <c r="J11" s="85"/>
      <c r="K11" s="93"/>
      <c r="L11" s="85"/>
      <c r="M11" s="85"/>
      <c r="N11" s="85"/>
      <c r="O11" s="85"/>
    </row>
    <row r="12" spans="1:15">
      <c r="H12" s="85"/>
    </row>
    <row r="13" spans="1:15">
      <c r="G13" s="89"/>
    </row>
    <row r="14" spans="1:15" ht="15" thickBot="1">
      <c r="A14" s="64" t="s">
        <v>267</v>
      </c>
    </row>
    <row r="15" spans="1:15">
      <c r="A15" s="151"/>
      <c r="B15" s="148" t="s">
        <v>190</v>
      </c>
      <c r="C15" s="148" t="s">
        <v>182</v>
      </c>
      <c r="D15" s="148" t="s">
        <v>255</v>
      </c>
      <c r="E15" s="148" t="s">
        <v>192</v>
      </c>
      <c r="F15" s="148" t="s">
        <v>183</v>
      </c>
      <c r="G15" s="148" t="s">
        <v>193</v>
      </c>
    </row>
    <row r="16" spans="1:15" ht="15" thickBot="1">
      <c r="A16" s="152"/>
      <c r="B16" s="149"/>
      <c r="C16" s="149"/>
      <c r="D16" s="149"/>
      <c r="E16" s="149"/>
      <c r="F16" s="149"/>
      <c r="G16" s="149"/>
    </row>
    <row r="17" spans="1:7" ht="15" thickBot="1">
      <c r="A17" s="137" t="s">
        <v>218</v>
      </c>
      <c r="B17" s="138">
        <v>47.331993658979201</v>
      </c>
      <c r="C17" s="139">
        <v>65.845230506895803</v>
      </c>
      <c r="D17" s="138">
        <v>56.564138801973499</v>
      </c>
      <c r="E17" s="139">
        <v>64.017275318748801</v>
      </c>
      <c r="F17" s="138">
        <v>65.938434779398307</v>
      </c>
      <c r="G17" s="139">
        <v>63.395812533844399</v>
      </c>
    </row>
    <row r="18" spans="1:7" ht="15" thickBot="1">
      <c r="A18" s="137" t="s">
        <v>206</v>
      </c>
      <c r="B18" s="138">
        <v>52.6680063410207</v>
      </c>
      <c r="C18" s="139">
        <v>34.154769493104098</v>
      </c>
      <c r="D18" s="138">
        <v>43.435861198026402</v>
      </c>
      <c r="E18" s="139">
        <v>35.982724681251099</v>
      </c>
      <c r="F18" s="138">
        <v>34.061565220601594</v>
      </c>
      <c r="G18" s="139">
        <v>36.604187466155501</v>
      </c>
    </row>
    <row r="19" spans="1:7" ht="15" thickBot="1">
      <c r="A19" s="134" t="s">
        <v>207</v>
      </c>
      <c r="B19" s="135">
        <v>29.875622584745198</v>
      </c>
      <c r="C19" s="136">
        <v>45.6118939397549</v>
      </c>
      <c r="D19" s="135">
        <v>24.423159984937502</v>
      </c>
      <c r="E19" s="136">
        <v>42.234487746181799</v>
      </c>
      <c r="F19" s="135">
        <v>42.052530572067695</v>
      </c>
      <c r="G19" s="136">
        <v>40.883762779056795</v>
      </c>
    </row>
    <row r="20" spans="1:7" ht="15" thickBot="1">
      <c r="A20" s="134" t="s">
        <v>222</v>
      </c>
      <c r="B20" s="135">
        <v>14.209329482647501</v>
      </c>
      <c r="C20" s="136">
        <v>23.3656496582242</v>
      </c>
      <c r="D20" s="135">
        <v>22.927676882893799</v>
      </c>
      <c r="E20" s="136">
        <v>11.587082870322799</v>
      </c>
      <c r="F20" s="135">
        <v>21.212417494943399</v>
      </c>
      <c r="G20" s="136">
        <v>18.096307047916099</v>
      </c>
    </row>
    <row r="21" spans="1:7" ht="15" thickBot="1">
      <c r="A21" s="134" t="s">
        <v>208</v>
      </c>
      <c r="B21" s="135">
        <v>6.3662142980715597</v>
      </c>
      <c r="C21" s="136">
        <v>10.839197091795599</v>
      </c>
      <c r="D21" s="135">
        <v>9.0922907464828597</v>
      </c>
      <c r="E21" s="136">
        <v>10.867752061330901</v>
      </c>
      <c r="F21" s="135">
        <v>10.2904716041394</v>
      </c>
      <c r="G21" s="136">
        <v>10.073109926312201</v>
      </c>
    </row>
    <row r="22" spans="1:7" ht="15" thickBot="1">
      <c r="A22" s="134" t="s">
        <v>223</v>
      </c>
      <c r="B22" s="135">
        <v>5.8997792344567701</v>
      </c>
      <c r="C22" s="136">
        <v>11.586841309021199</v>
      </c>
      <c r="D22" s="135">
        <v>10.001519821131099</v>
      </c>
      <c r="E22" s="136">
        <v>11.241655182690099</v>
      </c>
      <c r="F22" s="135">
        <v>7.8448789935222694</v>
      </c>
      <c r="G22" s="136">
        <v>8.8768381869314297</v>
      </c>
    </row>
    <row r="23" spans="1:7" ht="15" thickBot="1">
      <c r="A23" s="134" t="s">
        <v>209</v>
      </c>
      <c r="B23" s="135">
        <v>4.1501664995815197</v>
      </c>
      <c r="C23" s="136">
        <v>6.2164442516107998</v>
      </c>
      <c r="D23" s="135">
        <v>5.3794356188622796</v>
      </c>
      <c r="E23" s="136">
        <v>8.6661695301842609</v>
      </c>
      <c r="F23" s="135">
        <v>4.8093452704791702</v>
      </c>
      <c r="G23" s="136">
        <v>5.8965558562652305</v>
      </c>
    </row>
    <row r="24" spans="1:7" ht="15" thickBot="1">
      <c r="A24" s="134" t="s">
        <v>224</v>
      </c>
      <c r="B24" s="135">
        <v>0.9775634084253001</v>
      </c>
      <c r="C24" s="136">
        <v>1.3438564479900701</v>
      </c>
      <c r="D24" s="135">
        <v>10.1984698378178</v>
      </c>
      <c r="E24" s="136">
        <v>4.1653334850840897</v>
      </c>
      <c r="F24" s="135">
        <v>5.5192082950927102</v>
      </c>
      <c r="G24" s="136">
        <v>4.4474030693321707</v>
      </c>
    </row>
    <row r="25" spans="1:7" ht="15" thickBot="1">
      <c r="A25" s="134" t="s">
        <v>225</v>
      </c>
      <c r="B25" s="135">
        <v>2.3150542157932601</v>
      </c>
      <c r="C25" s="136">
        <v>4.7066522376683801</v>
      </c>
      <c r="D25" s="141">
        <v>6.4711999118399195</v>
      </c>
      <c r="E25" s="136">
        <v>1.04123362491312</v>
      </c>
      <c r="F25" s="135">
        <v>4.1874026467877004</v>
      </c>
      <c r="G25" s="136">
        <v>3.2219406194035196</v>
      </c>
    </row>
    <row r="26" spans="1:7" ht="15" thickBot="1">
      <c r="A26" s="134" t="s">
        <v>210</v>
      </c>
      <c r="B26" s="135">
        <v>1.13487180711846</v>
      </c>
      <c r="C26" s="136">
        <v>2.6843999495487401</v>
      </c>
      <c r="D26" s="135">
        <v>5.4553744478897199</v>
      </c>
      <c r="E26" s="136">
        <v>4.3990684686988697</v>
      </c>
      <c r="F26" s="135">
        <v>4.0687142255032702</v>
      </c>
      <c r="G26" s="136">
        <v>3.7765341976417304</v>
      </c>
    </row>
    <row r="27" spans="1:7">
      <c r="A27" s="64" t="s">
        <v>297</v>
      </c>
    </row>
    <row r="28" spans="1:7">
      <c r="A28" s="64" t="s">
        <v>268</v>
      </c>
    </row>
    <row r="30" spans="1:7" ht="14.25" customHeight="1"/>
    <row r="36" spans="2:2" ht="15">
      <c r="B36" s="108"/>
    </row>
  </sheetData>
  <mergeCells count="7">
    <mergeCell ref="F15:F16"/>
    <mergeCell ref="G15:G16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F Anpassade kolumner" ma:contentTypeID="0x0101009665C37552F545438D398A588F7D7C6C0300322EE225D6027E4D929E5BCF8CDBAB83" ma:contentTypeVersion="26" ma:contentTypeDescription="För att lägga in egna kolumner i ett dokumentbibliotek på en Gruppwebbplats." ma:contentTypeScope="" ma:versionID="2efd8f32475de3913ca980bca31da8cf">
  <xsd:schema xmlns:xsd="http://www.w3.org/2001/XMLSchema" xmlns:xs="http://www.w3.org/2001/XMLSchema" xmlns:p="http://schemas.microsoft.com/office/2006/metadata/properties" xmlns:ns2="64ff80c1-9ace-4c38-8df9-3ad566590b52" targetNamespace="http://schemas.microsoft.com/office/2006/metadata/properties" ma:root="true" ma:fieldsID="147df30709074e566f2dd1d39a60367a" ns2:_="">
    <xsd:import namespace="64ff80c1-9ace-4c38-8df9-3ad566590b52"/>
    <xsd:element name="properties">
      <xsd:complexType>
        <xsd:sequence>
          <xsd:element name="documentManagement">
            <xsd:complexType>
              <xsd:all>
                <xsd:element ref="ns2:k4eb6666226a499bb3482dfb03b56f4a" minOccurs="0"/>
                <xsd:element ref="ns2:TaxCatchAll" minOccurs="0"/>
                <xsd:element ref="ns2:TaxCatchAllLabel" minOccurs="0"/>
                <xsd:element ref="ns2:ae4cfb0d27af4136bbbe4628abcc9837" minOccurs="0"/>
                <xsd:element ref="ns2:Mapp" minOccurs="0"/>
                <xsd:element ref="ns2:Skyddsvarde" minOccurs="0"/>
                <xsd:element ref="ns2:Gallringsbarf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f80c1-9ace-4c38-8df9-3ad566590b52" elementFormDefault="qualified">
    <xsd:import namespace="http://schemas.microsoft.com/office/2006/documentManagement/types"/>
    <xsd:import namespace="http://schemas.microsoft.com/office/infopath/2007/PartnerControls"/>
    <xsd:element name="k4eb6666226a499bb3482dfb03b56f4a" ma:index="8" nillable="true" ma:taxonomy="true" ma:internalName="k4eb6666226a499bb3482dfb03b56f4a" ma:taxonomyFieldName="Dokumentstatus" ma:displayName="Dokumentstatus" ma:default="1;#Utkast|4fd34bca-3b4e-4a5b-88f2-24ba8985d36d" ma:fieldId="{44eb6666-226a-499b-b348-2dfb03b56f4a}" ma:sspId="93b5fa16-33f7-4e0d-9c60-e37e052098b6" ma:termSetId="b2d44d14-e970-4bd9-b606-a8f608d268b2" ma:anchorId="a1a796ae-097c-4b94-b5b0-85256fa492ce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d35c685-f099-41ae-9250-e5c74edc91b0}" ma:internalName="TaxCatchAll" ma:showField="CatchAllData" ma:web="6e62f1ef-58ee-48db-b0d2-8905a8bcff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d35c685-f099-41ae-9250-e5c74edc91b0}" ma:internalName="TaxCatchAllLabel" ma:readOnly="true" ma:showField="CatchAllDataLabel" ma:web="6e62f1ef-58ee-48db-b0d2-8905a8bcff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4cfb0d27af4136bbbe4628abcc9837" ma:index="12" nillable="true" ma:taxonomy="true" ma:internalName="ae4cfb0d27af4136bbbe4628abcc9837" ma:taxonomyFieldName="Dokumenttyp" ma:displayName="Dokumenttyp" ma:default="" ma:fieldId="{ae4cfb0d-27af-4136-bbbe-4628abcc9837}" ma:sspId="93b5fa16-33f7-4e0d-9c60-e37e052098b6" ma:termSetId="14e69df6-a121-49a7-8e68-a24ae41f9958" ma:anchorId="22ec812e-7164-4d62-9f91-57cc795cda64" ma:open="false" ma:isKeyword="false">
      <xsd:complexType>
        <xsd:sequence>
          <xsd:element ref="pc:Terms" minOccurs="0" maxOccurs="1"/>
        </xsd:sequence>
      </xsd:complexType>
    </xsd:element>
    <xsd:element name="Mapp" ma:index="14" nillable="true" ma:displayName="Mapp" ma:description="Motsvarar Mappar. Använd detta fält för att ange en etikett du kan gruppera på, likt mappar, men med fördelar vad gäller tex sökbarhet." ma:internalName="Mapp">
      <xsd:simpleType>
        <xsd:restriction base="dms:Text">
          <xsd:maxLength value="255"/>
        </xsd:restriction>
      </xsd:simpleType>
    </xsd:element>
    <xsd:element name="Skyddsvarde" ma:index="15" nillable="true" ma:displayName="Skyddsvärde" ma:description="Vilken typ av tillfällig hantering innehåller dokumentet?" ma:format="Dropdown" ma:internalName="Skyddsvarde" ma:readOnly="false">
      <xsd:simpleType>
        <xsd:restriction base="dms:Choice">
          <xsd:enumeration value="LÅG, publik info, inga personuppgifter"/>
          <xsd:enumeration value="MEDEL, inga personuppgifter"/>
          <xsd:enumeration value="MEDEL, icke känsliga personuppgifter"/>
        </xsd:restriction>
      </xsd:simpleType>
    </xsd:element>
    <xsd:element name="Gallringsbarfil" ma:index="16" nillable="true" ma:displayName="Gallringsbar" ma:default="Ja" ma:description="Om filen kan raderas utan behov av arkivering." ma:format="Dropdown" ma:internalName="Gallringsbarfil" ma:readOnly="false">
      <xsd:simpleType>
        <xsd:restriction base="dms:Choice">
          <xsd:enumeration value="Ja"/>
          <xsd:enumeration value="Nej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3b5fa16-33f7-4e0d-9c60-e37e052098b6" ContentTypeId="0x0101009665C37552F545438D398A588F7D7C6C03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ff80c1-9ace-4c38-8df9-3ad566590b52">
      <Value>1</Value>
    </TaxCatchAll>
    <k4eb6666226a499bb3482dfb03b56f4a xmlns="64ff80c1-9ace-4c38-8df9-3ad566590b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Utkast</TermName>
          <TermId xmlns="http://schemas.microsoft.com/office/infopath/2007/PartnerControls">4fd34bca-3b4e-4a5b-88f2-24ba8985d36d</TermId>
        </TermInfo>
      </Terms>
    </k4eb6666226a499bb3482dfb03b56f4a>
    <Gallringsbarfil xmlns="64ff80c1-9ace-4c38-8df9-3ad566590b52">Ja</Gallringsbarfil>
    <ae4cfb0d27af4136bbbe4628abcc9837 xmlns="64ff80c1-9ace-4c38-8df9-3ad566590b52">
      <Terms xmlns="http://schemas.microsoft.com/office/infopath/2007/PartnerControls"/>
    </ae4cfb0d27af4136bbbe4628abcc9837>
    <Mapp xmlns="64ff80c1-9ace-4c38-8df9-3ad566590b52" xsi:nil="true"/>
    <Skyddsvarde xmlns="64ff80c1-9ace-4c38-8df9-3ad566590b52" xsi:nil="true"/>
  </documentManagement>
</p:properties>
</file>

<file path=customXml/itemProps1.xml><?xml version="1.0" encoding="utf-8"?>
<ds:datastoreItem xmlns:ds="http://schemas.openxmlformats.org/officeDocument/2006/customXml" ds:itemID="{8D48CE7B-5296-46EE-99D7-F567E516F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ff80c1-9ace-4c38-8df9-3ad566590b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1656F2-3E8F-4A35-BDD0-0C4E1919405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D7FB1C8-1CD9-4235-A051-40E4AE45B6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B80A2B-DACE-4A79-BE10-698374D4383C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64ff80c1-9ace-4c38-8df9-3ad566590b52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22</vt:i4>
      </vt:variant>
      <vt:variant>
        <vt:lpstr>Namngivna områden</vt:lpstr>
      </vt:variant>
      <vt:variant>
        <vt:i4>1</vt:i4>
      </vt:variant>
    </vt:vector>
  </HeadingPairs>
  <TitlesOfParts>
    <vt:vector size="23" baseType="lpstr">
      <vt:lpstr>Global BNP</vt:lpstr>
      <vt:lpstr>BNP Sverige</vt:lpstr>
      <vt:lpstr>Sysselsatta och arbetade timmar</vt:lpstr>
      <vt:lpstr>Nyanmälda lediga platser</vt:lpstr>
      <vt:lpstr>Varsel</vt:lpstr>
      <vt:lpstr>Efterfrågan</vt:lpstr>
      <vt:lpstr>Anställda</vt:lpstr>
      <vt:lpstr>RekrProblem</vt:lpstr>
      <vt:lpstr>RekrÅtgärd</vt:lpstr>
      <vt:lpstr>Befolkning</vt:lpstr>
      <vt:lpstr> Insk arbl (AF) prognos</vt:lpstr>
      <vt:lpstr> Insk arbl ung (AF)</vt:lpstr>
      <vt:lpstr> Insk arbl (AF) prognos 12+</vt:lpstr>
      <vt:lpstr>Svag konkurrensförm</vt:lpstr>
      <vt:lpstr>Insk arbl kort utb (AF)</vt:lpstr>
      <vt:lpstr>Arbetssökande MFD</vt:lpstr>
      <vt:lpstr>Bilagor</vt:lpstr>
      <vt:lpstr>Nyckeltal</vt:lpstr>
      <vt:lpstr>Tabell insk arb 16-64</vt:lpstr>
      <vt:lpstr>Tabell insk arb 18-24</vt:lpstr>
      <vt:lpstr>Tabell frågor i enkät</vt:lpstr>
      <vt:lpstr>RekrKonsekvens</vt:lpstr>
      <vt:lpstr>'Svag konkurrensförm'!_Toc301781047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Diagram- och tabellunderlag arbetsmarknadsutsikterna hösten 2024</dc:title>
  <dc:creator/>
  <cp:lastModifiedBy/>
  <dcterms:created xsi:type="dcterms:W3CDTF">2006-09-16T00:00:00Z</dcterms:created>
  <dcterms:modified xsi:type="dcterms:W3CDTF">2024-12-16T15:28:56Z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0x0101009665C37552F545438D398A588F7D7C6C0300322EE225D6027E4D929E5BCF8CDBAB83</vt:lpwstr>
  </property>
  <property fmtid="{D5CDD505-2E9C-101B-9397-08002B2CF9AE}" pid="3" name="Dokumentstatus">
    <vt:lpwstr>1;#Utkast|4fd34bca-3b4e-4a5b-88f2-24ba8985d36d</vt:lpwstr>
  </property>
  <property fmtid="{D5CDD505-2E9C-101B-9397-08002B2CF9AE}" pid="4" name="Dokumenttyp">
    <vt:lpwstr/>
  </property>
</Properties>
</file>