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6628F2E2-211B-4B81-BE04-5DB7E7B50C27}" xr6:coauthVersionLast="47" xr6:coauthVersionMax="47" xr10:uidLastSave="{00000000-0000-0000-0000-000000000000}"/>
  <bookViews>
    <workbookView xWindow="1080" yWindow="1080" windowWidth="22455" windowHeight="13530" tabRatio="864" firstSheet="19" activeTab="33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Månad 1992-01--2025-11" sheetId="20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38" l="1"/>
  <c r="F27" i="38" l="1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<sst xmlns="http://schemas.openxmlformats.org/spreadsheetml/2006/main" count="1756" uniqueCount="486">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</sst>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 applyBorder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>
        <v>1522</v>
      </c>
      <c r="M5" s="2"/>
      <c r="N5" s="2">
        <f>SUM(B5:M5)</f>
        <v>25333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>
        <v>98</v>
      </c>
      <c r="M6" s="2"/>
      <c r="N6" s="2">
        <f t="shared" ref="N6:N26" si="0">SUM(B6:M6)</f>
        <v>996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>
        <v>12</v>
      </c>
      <c r="M7" s="2"/>
      <c r="N7" s="2">
        <f t="shared" si="0"/>
        <v>769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>
        <v>115</v>
      </c>
      <c r="M8" s="2"/>
      <c r="N8" s="2">
        <f t="shared" si="0"/>
        <v>1371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>
        <v>53</v>
      </c>
      <c r="M9" s="2"/>
      <c r="N9" s="2">
        <f t="shared" si="0"/>
        <v>1131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>
        <v>39</v>
      </c>
      <c r="M10" s="2"/>
      <c r="N10" s="2">
        <f t="shared" si="0"/>
        <v>620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>
        <v>28</v>
      </c>
      <c r="M11" s="2"/>
      <c r="N11" s="2">
        <f t="shared" si="0"/>
        <v>462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>
        <v>0</v>
      </c>
      <c r="M12" s="2"/>
      <c r="N12" s="2">
        <f t="shared" si="0"/>
        <v>108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>
        <v>8</v>
      </c>
      <c r="M13" s="2"/>
      <c r="N13" s="2">
        <f t="shared" si="0"/>
        <v>582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>
        <v>396</v>
      </c>
      <c r="M14" s="2"/>
      <c r="N14" s="2">
        <f t="shared" si="0"/>
        <v>5828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>
        <v>96</v>
      </c>
      <c r="M15" s="2"/>
      <c r="N15" s="2">
        <f t="shared" si="0"/>
        <v>846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>
        <v>921</v>
      </c>
      <c r="M16" s="2"/>
      <c r="N16" s="2">
        <f t="shared" si="0"/>
        <v>9990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>
        <v>140</v>
      </c>
      <c r="M17" s="2"/>
      <c r="N17" s="2">
        <f t="shared" si="0"/>
        <v>689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>
        <v>19</v>
      </c>
      <c r="M18" s="2"/>
      <c r="N18" s="2">
        <f t="shared" si="0"/>
        <v>778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>
        <v>82</v>
      </c>
      <c r="M19" s="2"/>
      <c r="N19" s="2">
        <f t="shared" si="0"/>
        <v>1654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>
        <v>106</v>
      </c>
      <c r="M20" s="2"/>
      <c r="N20" s="2">
        <f t="shared" si="0"/>
        <v>680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>
        <v>340</v>
      </c>
      <c r="M21" s="2"/>
      <c r="N21" s="2">
        <f t="shared" si="0"/>
        <v>1222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>
        <v>40</v>
      </c>
      <c r="M22" s="2"/>
      <c r="N22" s="2">
        <f t="shared" si="0"/>
        <v>523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>
        <v>16</v>
      </c>
      <c r="M23" s="2"/>
      <c r="N23" s="2">
        <f t="shared" si="0"/>
        <v>155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>
        <v>25</v>
      </c>
      <c r="M24" s="2"/>
      <c r="N24" s="2">
        <f t="shared" si="0"/>
        <v>3846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>
        <v>33</v>
      </c>
      <c r="M25" s="2"/>
      <c r="N25" s="2">
        <f t="shared" si="0"/>
        <v>626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>
        <v>0</v>
      </c>
      <c r="M26" s="2"/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4089</v>
      </c>
      <c r="M27" s="2">
        <f t="shared" ref="M27:N27" si="2">SUM(M5:M26)</f>
        <v>0</v>
      </c>
      <c r="N27" s="2">
        <f t="shared" si="2"/>
        <v>58226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2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s="13" customFormat="1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A412" s="11" t="s">
        <v>485</v>
      </c>
      <c r="B412" s="2">
        <v>1522</v>
      </c>
      <c r="C412" s="2">
        <v>98</v>
      </c>
      <c r="D412" s="2">
        <v>12</v>
      </c>
      <c r="E412" s="2">
        <v>115</v>
      </c>
      <c r="F412" s="2">
        <v>53</v>
      </c>
      <c r="G412" s="2">
        <v>39</v>
      </c>
      <c r="H412" s="2">
        <v>28</v>
      </c>
      <c r="I412" s="2">
        <v>0</v>
      </c>
      <c r="J412" s="2">
        <v>8</v>
      </c>
      <c r="K412" s="2">
        <v>396</v>
      </c>
      <c r="L412" s="2">
        <v>96</v>
      </c>
      <c r="M412" s="2">
        <v>921</v>
      </c>
      <c r="N412" s="2">
        <v>140</v>
      </c>
      <c r="O412" s="2">
        <v>19</v>
      </c>
      <c r="P412" s="2">
        <v>82</v>
      </c>
      <c r="Q412" s="2">
        <v>106</v>
      </c>
      <c r="R412" s="2">
        <v>340</v>
      </c>
      <c r="S412" s="2">
        <v>40</v>
      </c>
      <c r="T412" s="2">
        <v>16</v>
      </c>
      <c r="U412" s="2">
        <v>25</v>
      </c>
      <c r="V412" s="2">
        <v>33</v>
      </c>
      <c r="W412" s="2">
        <v>4089</v>
      </c>
    </row>
    <row r="413" spans="1:30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30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30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30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35</vt:i4>
      </vt:variant>
    </vt:vector>
  </HeadingPairs>
  <TitlesOfParts>
    <vt:vector size="35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Månad 1992-01--2025-11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dc:creator>Arbetsförmedlingen</dc:creator>
  <cp:lastPrinted>2020-01-08T09:04:40Z</cp:lastPrinted>
  <dcterms:created xsi:type="dcterms:W3CDTF">2008-05-14T11:58:59Z</dcterms:created>
  <dcterms:modified xsi:type="dcterms:W3CDTF">2025-12-08T14:52:16Z</dcterms:modified>
</cp:coreProperties>
</file>