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255_S_enh\03_matag\månad\varsel\till hemsidan utkast\"/>
    </mc:Choice>
  </mc:AlternateContent>
  <xr:revisionPtr revIDLastSave="0" documentId="13_ncr:1_{FEF770E8-48C8-42E0-BC46-25AA3D0846B0}" xr6:coauthVersionLast="47" xr6:coauthVersionMax="47" xr10:uidLastSave="{00000000-0000-0000-0000-000000000000}"/>
  <bookViews>
    <workbookView xWindow="1905" yWindow="645" windowWidth="27195" windowHeight="14100" activeTab="2" xr2:uid="{00000000-000D-0000-FFFF-FFFF00000000}"/>
  </bookViews>
  <sheets>
    <sheet name="Januari" sheetId="8" r:id="rId1"/>
    <sheet name="Februari" sheetId="1" r:id="rId2"/>
    <sheet name="Mars" sheetId="2" r:id="rId3"/>
    <sheet name="April" sheetId="4" r:id="rId4"/>
    <sheet name="Maj" sheetId="5" r:id="rId5"/>
    <sheet name="Juni" sheetId="7" r:id="rId6"/>
    <sheet name="Juli" sheetId="9" r:id="rId7"/>
    <sheet name="Augusti" sheetId="10" r:id="rId8"/>
    <sheet name="September" sheetId="11" r:id="rId9"/>
    <sheet name="Oktober" sheetId="12" r:id="rId10"/>
    <sheet name="November" sheetId="13" r:id="rId11"/>
    <sheet name="December" sheetId="14" r:id="rId12"/>
    <sheet name="Summa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5" l="1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C8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C9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C10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C11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C12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C13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C14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C15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C16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C17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C18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C19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C20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C21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C22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C23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C24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C25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C26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K27" i="15"/>
  <c r="S27" i="15"/>
  <c r="X27" i="15"/>
  <c r="L27" i="15"/>
  <c r="T27" i="15"/>
  <c r="Y25" i="15"/>
  <c r="S6" i="15"/>
  <c r="T6" i="15"/>
  <c r="U6" i="15"/>
  <c r="V6" i="15"/>
  <c r="W6" i="15"/>
  <c r="Y26" i="15"/>
  <c r="C6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X6" i="15"/>
  <c r="Y6" i="15"/>
  <c r="Y7" i="15"/>
  <c r="Y8" i="15"/>
  <c r="Y9" i="15"/>
  <c r="Y10" i="15"/>
  <c r="Y11" i="15"/>
  <c r="Y12" i="15"/>
  <c r="Y13" i="15"/>
  <c r="Y14" i="15"/>
  <c r="Y15" i="15"/>
  <c r="Y16" i="15"/>
  <c r="Y17" i="15"/>
  <c r="Y18" i="15"/>
  <c r="Y19" i="15"/>
  <c r="Y20" i="15"/>
  <c r="Y21" i="15"/>
  <c r="Y22" i="15"/>
  <c r="Y23" i="15"/>
  <c r="Y24" i="15"/>
  <c r="C27" i="15"/>
  <c r="D27" i="15"/>
  <c r="E27" i="15"/>
  <c r="F27" i="15"/>
  <c r="G27" i="15"/>
  <c r="H27" i="15"/>
  <c r="I27" i="15"/>
  <c r="J27" i="15"/>
  <c r="M27" i="15"/>
  <c r="N27" i="15"/>
  <c r="O27" i="15"/>
  <c r="P27" i="15"/>
  <c r="Q27" i="15"/>
  <c r="R27" i="15"/>
  <c r="U27" i="15"/>
  <c r="V27" i="15"/>
  <c r="W27" i="15"/>
  <c r="Y27" i="15"/>
</calcChain>
</file>

<file path=xl/sharedStrings.xml><?xml version="1.0" encoding="utf-8"?>
<sst xmlns="http://schemas.openxmlformats.org/spreadsheetml/2006/main" count="1222" uniqueCount="111">
  <si>
    <t>SNI-kod</t>
  </si>
  <si>
    <t>Näringsgren</t>
  </si>
  <si>
    <t>Uppgift saknas</t>
  </si>
  <si>
    <t>Summa</t>
  </si>
  <si>
    <t>Källa: Arbetsförmedlingen</t>
  </si>
  <si>
    <t>B</t>
  </si>
  <si>
    <t xml:space="preserve">A </t>
  </si>
  <si>
    <t>Jordbruk, skogsbruk och fiske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</si>
  <si>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</si>
  <si>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</si>
  <si>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</si>
  <si>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</si>
  <si>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</si>
  <si>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</si>
  <si>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</si>
  <si>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</si>
  <si>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</si>
  <si>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</si>
  <si>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</si>
  <si>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</si>
  <si>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</si>
  <si>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</si>
  <si>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</si>
  <si>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</si>
  <si>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</si>
  <si>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</si>
  <si>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</si>
  <si>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</si>
  <si>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</si>
  <si>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</si>
  <si>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</si>
  <si>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</si>
  <si>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</si>
  <si>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</si>
  <si>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</si>
  <si>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</si>
  <si>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</si>
  <si>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</si>
  <si>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</si>
  <si>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</si>
  <si>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</si>
  <si>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</si>
  <si>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Utvinning av mineral</t>
  </si>
  <si>
    <t>Under månaden inkomna varsel. Antal personer berörda av varsel om uppsägning</t>
  </si>
  <si>
    <t>AB</t>
  </si>
  <si>
    <t>Stockholms län</t>
  </si>
  <si>
    <t>C</t>
  </si>
  <si>
    <t>Uppsala län</t>
  </si>
  <si>
    <t>D</t>
  </si>
  <si>
    <t>Södermanlands län</t>
  </si>
  <si>
    <t>E</t>
  </si>
  <si>
    <t>Östergötlands län</t>
  </si>
  <si>
    <t>F</t>
  </si>
  <si>
    <t>Jönköpings län</t>
  </si>
  <si>
    <t>G</t>
  </si>
  <si>
    <t>Kronobergs län</t>
  </si>
  <si>
    <t>H</t>
  </si>
  <si>
    <t>Kalmar län</t>
  </si>
  <si>
    <t>I</t>
  </si>
  <si>
    <t>Gotlands län</t>
  </si>
  <si>
    <t>K</t>
  </si>
  <si>
    <t>Blekinge län</t>
  </si>
  <si>
    <t>M</t>
  </si>
  <si>
    <t>Skåne län</t>
  </si>
  <si>
    <t>N</t>
  </si>
  <si>
    <t>Hallands län</t>
  </si>
  <si>
    <t>O</t>
  </si>
  <si>
    <t>Västra Götalands län</t>
  </si>
  <si>
    <t>S</t>
  </si>
  <si>
    <t>Värmlands län</t>
  </si>
  <si>
    <t>T</t>
  </si>
  <si>
    <t>Örebro län</t>
  </si>
  <si>
    <t>U</t>
  </si>
  <si>
    <t>Västmanlands län</t>
  </si>
  <si>
    <t>W</t>
  </si>
  <si>
    <t>Dalarnas län</t>
  </si>
  <si>
    <t>X</t>
  </si>
  <si>
    <t>Gävleborgs län</t>
  </si>
  <si>
    <t>Y</t>
  </si>
  <si>
    <t>Västernorrlands län</t>
  </si>
  <si>
    <t>Z</t>
  </si>
  <si>
    <t>Jämtlands län</t>
  </si>
  <si>
    <t>AC</t>
  </si>
  <si>
    <t>Västerbottens län</t>
  </si>
  <si>
    <t>BD</t>
  </si>
  <si>
    <t>Norrbottens län</t>
  </si>
  <si>
    <t xml:space="preserve"> -</t>
  </si>
  <si>
    <t>Riket</t>
  </si>
  <si>
    <t>Antal personer berörda av varsel om uppsägning</t>
  </si>
  <si>
    <t>Inga uppgifter</t>
  </si>
  <si>
    <t>-</t>
  </si>
  <si>
    <t>SNI0kod</t>
  </si>
  <si>
    <t>Hotell0 och restaurangverksamhet</t>
  </si>
  <si>
    <t>Informations0 och kommunikationsverksamhet</t>
  </si>
  <si>
    <t>Finans0 och försäkringsverksamhet</t>
  </si>
  <si>
    <t>Verksamhet vid internationella organisationer, utländska ambassader od</t>
  </si>
  <si>
    <t>Uppgifterna avser ärende inkomna och under månaden påbörjad handläggning av varsel, exklusive de som under månaden felregistrerats eller återtagits.</t>
  </si>
  <si>
    <t>SNI-kod baseras på företagets (organisatonsnummrets) branschtillhörighet.</t>
  </si>
  <si>
    <t>December 2026</t>
  </si>
  <si>
    <t>November 2026</t>
  </si>
  <si>
    <t>Oktober 2026</t>
  </si>
  <si>
    <t>September 2026</t>
  </si>
  <si>
    <t>Augusti 2026</t>
  </si>
  <si>
    <t>Juli 2026</t>
  </si>
  <si>
    <t>Juni 2026</t>
  </si>
  <si>
    <t>Maj 2026</t>
  </si>
  <si>
    <t>April 2026</t>
  </si>
  <si>
    <t>Februari 2026</t>
  </si>
  <si>
    <t>Januari 2026</t>
  </si>
  <si>
    <t>Januari - mars 2026</t>
  </si>
  <si>
    <t>Mars 2026 (Detta blir sista uppdateringen av Excelfilen. Framöver hänvisas till Statistikverktyget.)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</si>
</sst>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#,###"/>
  </numFmts>
  <fonts count="7" x14ac:knownFonts="1">
    <font>
      <sz val="9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0" xfId="0" applyFont="1"/>
    <xf numFmtId="17" fontId="4" fillId="0" borderId="0" xfId="0" applyNumberFormat="1" applyFont="1" applyAlignment="1">
      <alignment horizontal="left"/>
    </xf>
    <xf numFmtId="165" fontId="3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17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5" fillId="0" borderId="5" xfId="0" applyFont="1" applyBorder="1" applyAlignment="1">
      <alignment horizontal="left"/>
    </xf>
    <xf numFmtId="0" fontId="5" fillId="0" borderId="6" xfId="0" applyFont="1" applyBorder="1"/>
    <xf numFmtId="3" fontId="5" fillId="0" borderId="7" xfId="0" applyNumberFormat="1" applyFont="1" applyBorder="1"/>
    <xf numFmtId="0" fontId="5" fillId="0" borderId="8" xfId="0" applyFont="1" applyBorder="1" applyAlignment="1">
      <alignment horizontal="left"/>
    </xf>
    <xf numFmtId="17" fontId="2" fillId="0" borderId="0" xfId="0" applyNumberFormat="1" applyFont="1"/>
    <xf numFmtId="0" fontId="3" fillId="0" borderId="8" xfId="0" applyFont="1" applyBorder="1" applyAlignment="1">
      <alignment horizontal="center" textRotation="90"/>
    </xf>
    <xf numFmtId="0" fontId="3" fillId="0" borderId="4" xfId="0" applyFont="1" applyBorder="1" applyAlignment="1">
      <alignment horizontal="center"/>
    </xf>
    <xf numFmtId="165" fontId="3" fillId="0" borderId="9" xfId="0" applyNumberFormat="1" applyFont="1" applyBorder="1" applyAlignment="1">
      <alignment horizontal="center" wrapText="1"/>
    </xf>
    <xf numFmtId="3" fontId="3" fillId="0" borderId="10" xfId="0" applyNumberFormat="1" applyFont="1" applyBorder="1" applyAlignment="1" applyProtection="1">
      <alignment horizontal="center" textRotation="90"/>
      <protection locked="0"/>
    </xf>
    <xf numFmtId="165" fontId="3" fillId="0" borderId="11" xfId="0" applyNumberFormat="1" applyFont="1" applyBorder="1" applyAlignment="1">
      <alignment horizontal="center" wrapText="1"/>
    </xf>
    <xf numFmtId="3" fontId="3" fillId="0" borderId="12" xfId="0" applyNumberFormat="1" applyFont="1" applyBorder="1" applyAlignment="1" applyProtection="1">
      <alignment horizontal="center" textRotation="90"/>
      <protection locked="0"/>
    </xf>
    <xf numFmtId="0" fontId="1" fillId="0" borderId="13" xfId="0" applyFont="1" applyBorder="1"/>
    <xf numFmtId="0" fontId="3" fillId="0" borderId="14" xfId="0" applyFont="1" applyBorder="1" applyAlignment="1">
      <alignment horizontal="center" textRotation="90"/>
    </xf>
    <xf numFmtId="3" fontId="3" fillId="0" borderId="1" xfId="0" applyNumberFormat="1" applyFont="1" applyBorder="1"/>
    <xf numFmtId="3" fontId="3" fillId="0" borderId="11" xfId="0" applyNumberFormat="1" applyFont="1" applyBorder="1" applyProtection="1">
      <protection locked="0"/>
    </xf>
    <xf numFmtId="3" fontId="3" fillId="0" borderId="15" xfId="0" applyNumberFormat="1" applyFont="1" applyBorder="1" applyProtection="1">
      <protection locked="0"/>
    </xf>
    <xf numFmtId="3" fontId="5" fillId="0" borderId="16" xfId="0" applyNumberFormat="1" applyFont="1" applyBorder="1"/>
    <xf numFmtId="3" fontId="3" fillId="0" borderId="17" xfId="0" applyNumberFormat="1" applyFont="1" applyBorder="1" applyProtection="1">
      <protection locked="0"/>
    </xf>
    <xf numFmtId="3" fontId="3" fillId="0" borderId="18" xfId="0" applyNumberFormat="1" applyFont="1" applyBorder="1" applyProtection="1">
      <protection locked="0"/>
    </xf>
    <xf numFmtId="3" fontId="3" fillId="0" borderId="19" xfId="0" applyNumberFormat="1" applyFont="1" applyBorder="1" applyProtection="1">
      <protection locked="0"/>
    </xf>
    <xf numFmtId="3" fontId="3" fillId="0" borderId="17" xfId="0" applyNumberFormat="1" applyFont="1" applyBorder="1"/>
    <xf numFmtId="3" fontId="3" fillId="0" borderId="18" xfId="0" applyNumberFormat="1" applyFont="1" applyBorder="1"/>
    <xf numFmtId="3" fontId="3" fillId="0" borderId="19" xfId="0" applyNumberFormat="1" applyFont="1" applyBorder="1"/>
    <xf numFmtId="3" fontId="3" fillId="0" borderId="10" xfId="0" applyNumberFormat="1" applyFont="1" applyBorder="1" applyProtection="1">
      <protection locked="0"/>
    </xf>
    <xf numFmtId="3" fontId="3" fillId="0" borderId="12" xfId="0" applyNumberFormat="1" applyFont="1" applyBorder="1" applyProtection="1">
      <protection locked="0"/>
    </xf>
    <xf numFmtId="3" fontId="3" fillId="0" borderId="20" xfId="0" applyNumberFormat="1" applyFont="1" applyBorder="1" applyProtection="1">
      <protection locked="0"/>
    </xf>
    <xf numFmtId="3" fontId="5" fillId="2" borderId="21" xfId="0" applyNumberFormat="1" applyFont="1" applyFill="1" applyBorder="1"/>
    <xf numFmtId="3" fontId="5" fillId="2" borderId="22" xfId="0" applyNumberFormat="1" applyFont="1" applyFill="1" applyBorder="1"/>
    <xf numFmtId="3" fontId="5" fillId="2" borderId="23" xfId="0" applyNumberFormat="1" applyFont="1" applyFill="1" applyBorder="1"/>
    <xf numFmtId="0" fontId="0" fillId="0" borderId="0" xfId="0" applyAlignment="1">
      <alignment textRotation="90"/>
    </xf>
    <xf numFmtId="0" fontId="3" fillId="0" borderId="0" xfId="0" applyFont="1" applyAlignment="1">
      <alignment textRotation="90"/>
    </xf>
    <xf numFmtId="3" fontId="1" fillId="0" borderId="0" xfId="0" applyNumberFormat="1" applyFont="1"/>
    <xf numFmtId="3" fontId="3" fillId="0" borderId="0" xfId="0" applyNumberFormat="1" applyFont="1"/>
    <xf numFmtId="1" fontId="3" fillId="0" borderId="1" xfId="0" applyNumberFormat="1" applyFont="1" applyBorder="1"/>
    <xf numFmtId="1" fontId="3" fillId="0" borderId="11" xfId="0" applyNumberFormat="1" applyFont="1" applyBorder="1" applyProtection="1">
      <protection locked="0"/>
    </xf>
    <xf numFmtId="1" fontId="3" fillId="0" borderId="15" xfId="0" applyNumberFormat="1" applyFont="1" applyBorder="1" applyProtection="1">
      <protection locked="0"/>
    </xf>
    <xf numFmtId="1" fontId="3" fillId="0" borderId="16" xfId="0" applyNumberFormat="1" applyFont="1" applyBorder="1"/>
    <xf numFmtId="1" fontId="3" fillId="0" borderId="17" xfId="0" applyNumberFormat="1" applyFont="1" applyBorder="1" applyProtection="1">
      <protection locked="0"/>
    </xf>
    <xf numFmtId="1" fontId="3" fillId="0" borderId="18" xfId="0" applyNumberFormat="1" applyFont="1" applyBorder="1" applyProtection="1">
      <protection locked="0"/>
    </xf>
    <xf numFmtId="1" fontId="3" fillId="0" borderId="19" xfId="0" applyNumberFormat="1" applyFont="1" applyBorder="1" applyProtection="1">
      <protection locked="0"/>
    </xf>
    <xf numFmtId="1" fontId="3" fillId="0" borderId="17" xfId="0" applyNumberFormat="1" applyFont="1" applyBorder="1"/>
    <xf numFmtId="1" fontId="3" fillId="0" borderId="18" xfId="0" applyNumberFormat="1" applyFont="1" applyBorder="1"/>
    <xf numFmtId="1" fontId="3" fillId="0" borderId="19" xfId="0" applyNumberFormat="1" applyFont="1" applyBorder="1"/>
    <xf numFmtId="1" fontId="3" fillId="0" borderId="10" xfId="0" applyNumberFormat="1" applyFont="1" applyBorder="1" applyProtection="1">
      <protection locked="0"/>
    </xf>
    <xf numFmtId="1" fontId="3" fillId="0" borderId="12" xfId="0" applyNumberFormat="1" applyFont="1" applyBorder="1" applyProtection="1">
      <protection locked="0"/>
    </xf>
    <xf numFmtId="1" fontId="3" fillId="0" borderId="20" xfId="0" applyNumberFormat="1" applyFont="1" applyBorder="1" applyProtection="1">
      <protection locked="0"/>
    </xf>
    <xf numFmtId="1" fontId="5" fillId="2" borderId="21" xfId="0" applyNumberFormat="1" applyFont="1" applyFill="1" applyBorder="1"/>
    <xf numFmtId="1" fontId="5" fillId="2" borderId="22" xfId="0" applyNumberFormat="1" applyFont="1" applyFill="1" applyBorder="1"/>
    <xf numFmtId="1" fontId="5" fillId="2" borderId="23" xfId="0" applyNumberFormat="1" applyFont="1" applyFill="1" applyBorder="1"/>
    <xf numFmtId="3" fontId="3" fillId="0" borderId="16" xfId="0" applyNumberFormat="1" applyFont="1" applyBorder="1"/>
    <xf numFmtId="164" fontId="2" fillId="0" borderId="0" xfId="0" applyNumberFormat="1" applyFont="1"/>
    <xf numFmtId="164" fontId="2" fillId="0" borderId="0" xfId="0" quotePrefix="1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3"/>
  <sheetViews>
    <sheetView zoomScaleNormal="100" workbookViewId="0">
      <selection activeCell="C25" sqref="C25:Y25"/>
    </sheetView>
  </sheetViews>
  <sheetFormatPr defaultRowHeight="12.75" x14ac:dyDescent="0.2"/>
  <cols>
    <col min="1" max="1" width="7" style="1" customWidth="1"/>
    <col min="2" max="2" width="45.85546875" style="1" customWidth="1"/>
    <col min="3" max="25" width="5.7109375" style="1" customWidth="1"/>
    <col min="26" max="16384" width="9.140625" style="1"/>
  </cols>
  <sheetData>
    <row r="1" spans="1:25" ht="21.75" customHeight="1" x14ac:dyDescent="0.2">
      <c r="A1" s="16" t="s">
        <v>43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5" ht="21.75" customHeight="1" x14ac:dyDescent="0.2">
      <c r="A2" s="63" t="s">
        <v>108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5" ht="18.75" thickBot="1" x14ac:dyDescent="0.3">
      <c r="A3" s="3"/>
      <c r="G3" s="9"/>
      <c r="H3" s="9"/>
      <c r="I3" s="9"/>
      <c r="J3" s="9"/>
      <c r="K3" s="9"/>
      <c r="L3" s="9"/>
      <c r="M3" s="2"/>
    </row>
    <row r="4" spans="1:25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25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2</v>
      </c>
      <c r="Y5" s="24" t="s">
        <v>87</v>
      </c>
    </row>
    <row r="6" spans="1:25" s="2" customFormat="1" ht="11.25" x14ac:dyDescent="0.2">
      <c r="A6" s="7" t="s">
        <v>6</v>
      </c>
      <c r="B6" s="10" t="s">
        <v>7</v>
      </c>
      <c r="C6" s="45">
        <v>0</v>
      </c>
      <c r="D6" s="46">
        <v>0</v>
      </c>
      <c r="E6" s="46">
        <v>0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  <c r="L6" s="46">
        <v>0</v>
      </c>
      <c r="M6" s="46">
        <v>0</v>
      </c>
      <c r="N6" s="46">
        <v>0</v>
      </c>
      <c r="O6" s="46">
        <v>0</v>
      </c>
      <c r="P6" s="46">
        <v>0</v>
      </c>
      <c r="Q6" s="46">
        <v>0</v>
      </c>
      <c r="R6" s="46">
        <v>13</v>
      </c>
      <c r="S6" s="46">
        <v>7</v>
      </c>
      <c r="T6" s="46">
        <v>0</v>
      </c>
      <c r="U6" s="46">
        <v>0</v>
      </c>
      <c r="V6" s="46">
        <v>0</v>
      </c>
      <c r="W6" s="46">
        <v>0</v>
      </c>
      <c r="X6" s="47">
        <v>0</v>
      </c>
      <c r="Y6" s="48">
        <v>20</v>
      </c>
    </row>
    <row r="7" spans="1:25" s="2" customFormat="1" ht="11.25" x14ac:dyDescent="0.2">
      <c r="A7" s="7" t="s">
        <v>5</v>
      </c>
      <c r="B7" s="10" t="s">
        <v>42</v>
      </c>
      <c r="C7" s="49"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0</v>
      </c>
      <c r="X7" s="51">
        <v>0</v>
      </c>
      <c r="Y7" s="48">
        <v>0</v>
      </c>
    </row>
    <row r="8" spans="1:25" s="2" customFormat="1" ht="11.25" x14ac:dyDescent="0.2">
      <c r="A8" s="7" t="s">
        <v>8</v>
      </c>
      <c r="B8" s="10" t="s">
        <v>9</v>
      </c>
      <c r="C8" s="52">
        <v>99</v>
      </c>
      <c r="D8" s="53">
        <v>0</v>
      </c>
      <c r="E8" s="53">
        <v>81</v>
      </c>
      <c r="F8" s="53">
        <v>0</v>
      </c>
      <c r="G8" s="53">
        <v>0</v>
      </c>
      <c r="H8" s="53">
        <v>15</v>
      </c>
      <c r="I8" s="53">
        <v>0</v>
      </c>
      <c r="J8" s="53">
        <v>0</v>
      </c>
      <c r="K8" s="53">
        <v>0</v>
      </c>
      <c r="L8" s="53">
        <v>124</v>
      </c>
      <c r="M8" s="53">
        <v>42</v>
      </c>
      <c r="N8" s="53">
        <v>311</v>
      </c>
      <c r="O8" s="53">
        <v>15</v>
      </c>
      <c r="P8" s="53">
        <v>0</v>
      </c>
      <c r="Q8" s="53">
        <v>0</v>
      </c>
      <c r="R8" s="53">
        <v>45</v>
      </c>
      <c r="S8" s="53">
        <v>0</v>
      </c>
      <c r="T8" s="53">
        <v>32</v>
      </c>
      <c r="U8" s="53">
        <v>189</v>
      </c>
      <c r="V8" s="53">
        <v>16</v>
      </c>
      <c r="W8" s="53">
        <v>23</v>
      </c>
      <c r="X8" s="54">
        <v>0</v>
      </c>
      <c r="Y8" s="48">
        <v>992</v>
      </c>
    </row>
    <row r="9" spans="1:25" s="2" customFormat="1" ht="11.25" x14ac:dyDescent="0.2">
      <c r="A9" s="7" t="s">
        <v>10</v>
      </c>
      <c r="B9" s="10" t="s">
        <v>11</v>
      </c>
      <c r="C9" s="49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8</v>
      </c>
      <c r="V9" s="50">
        <v>0</v>
      </c>
      <c r="W9" s="50">
        <v>0</v>
      </c>
      <c r="X9" s="51">
        <v>0</v>
      </c>
      <c r="Y9" s="48">
        <v>8</v>
      </c>
    </row>
    <row r="10" spans="1:25" s="2" customFormat="1" ht="11.25" x14ac:dyDescent="0.2">
      <c r="A10" s="7" t="s">
        <v>12</v>
      </c>
      <c r="B10" s="10" t="s">
        <v>13</v>
      </c>
      <c r="C10" s="49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5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1">
        <v>0</v>
      </c>
      <c r="Y10" s="48">
        <v>5</v>
      </c>
    </row>
    <row r="11" spans="1:25" s="2" customFormat="1" ht="11.25" x14ac:dyDescent="0.2">
      <c r="A11" s="7" t="s">
        <v>14</v>
      </c>
      <c r="B11" s="10" t="s">
        <v>15</v>
      </c>
      <c r="C11" s="49">
        <v>172</v>
      </c>
      <c r="D11" s="50">
        <v>0</v>
      </c>
      <c r="E11" s="50">
        <v>16</v>
      </c>
      <c r="F11" s="50">
        <v>15</v>
      </c>
      <c r="G11" s="50">
        <v>105</v>
      </c>
      <c r="H11" s="50">
        <v>0</v>
      </c>
      <c r="I11" s="50">
        <v>0</v>
      </c>
      <c r="J11" s="50">
        <v>0</v>
      </c>
      <c r="K11" s="50">
        <v>0</v>
      </c>
      <c r="L11" s="50">
        <v>40</v>
      </c>
      <c r="M11" s="50">
        <v>0</v>
      </c>
      <c r="N11" s="50">
        <v>50</v>
      </c>
      <c r="O11" s="50">
        <v>21</v>
      </c>
      <c r="P11" s="50">
        <v>8</v>
      </c>
      <c r="Q11" s="50">
        <v>19</v>
      </c>
      <c r="R11" s="50">
        <v>24</v>
      </c>
      <c r="S11" s="50">
        <v>6</v>
      </c>
      <c r="T11" s="50">
        <v>0</v>
      </c>
      <c r="U11" s="50">
        <v>0</v>
      </c>
      <c r="V11" s="50">
        <v>17</v>
      </c>
      <c r="W11" s="50">
        <v>0</v>
      </c>
      <c r="X11" s="51">
        <v>0</v>
      </c>
      <c r="Y11" s="48">
        <v>493</v>
      </c>
    </row>
    <row r="12" spans="1:25" s="2" customFormat="1" ht="11.25" x14ac:dyDescent="0.2">
      <c r="A12" s="7" t="s">
        <v>16</v>
      </c>
      <c r="B12" s="10" t="s">
        <v>17</v>
      </c>
      <c r="C12" s="49">
        <v>620</v>
      </c>
      <c r="D12" s="50">
        <v>20</v>
      </c>
      <c r="E12" s="50">
        <v>0</v>
      </c>
      <c r="F12" s="50">
        <v>51</v>
      </c>
      <c r="G12" s="50">
        <v>23</v>
      </c>
      <c r="H12" s="50">
        <v>0</v>
      </c>
      <c r="I12" s="50">
        <v>0</v>
      </c>
      <c r="J12" s="50">
        <v>0</v>
      </c>
      <c r="K12" s="50">
        <v>0</v>
      </c>
      <c r="L12" s="50">
        <v>83</v>
      </c>
      <c r="M12" s="50">
        <v>0</v>
      </c>
      <c r="N12" s="50">
        <v>47</v>
      </c>
      <c r="O12" s="50">
        <v>0</v>
      </c>
      <c r="P12" s="50">
        <v>10</v>
      </c>
      <c r="Q12" s="50">
        <v>0</v>
      </c>
      <c r="R12" s="50">
        <v>0</v>
      </c>
      <c r="S12" s="50">
        <v>0</v>
      </c>
      <c r="T12" s="50">
        <v>7</v>
      </c>
      <c r="U12" s="50">
        <v>0</v>
      </c>
      <c r="V12" s="50">
        <v>0</v>
      </c>
      <c r="W12" s="50">
        <v>0</v>
      </c>
      <c r="X12" s="51">
        <v>0</v>
      </c>
      <c r="Y12" s="48">
        <v>861</v>
      </c>
    </row>
    <row r="13" spans="1:25" s="2" customFormat="1" ht="11.25" x14ac:dyDescent="0.2">
      <c r="A13" s="7" t="s">
        <v>18</v>
      </c>
      <c r="B13" s="10" t="s">
        <v>19</v>
      </c>
      <c r="C13" s="49">
        <v>112</v>
      </c>
      <c r="D13" s="50">
        <v>0</v>
      </c>
      <c r="E13" s="50">
        <v>0</v>
      </c>
      <c r="F13" s="50">
        <v>0</v>
      </c>
      <c r="G13" s="50">
        <v>12</v>
      </c>
      <c r="H13" s="50">
        <v>0</v>
      </c>
      <c r="I13" s="50">
        <v>0</v>
      </c>
      <c r="J13" s="50">
        <v>0</v>
      </c>
      <c r="K13" s="50">
        <v>0</v>
      </c>
      <c r="L13" s="50">
        <v>58</v>
      </c>
      <c r="M13" s="50">
        <v>7</v>
      </c>
      <c r="N13" s="50">
        <v>92</v>
      </c>
      <c r="O13" s="50">
        <v>6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5</v>
      </c>
      <c r="X13" s="51">
        <v>0</v>
      </c>
      <c r="Y13" s="48">
        <v>292</v>
      </c>
    </row>
    <row r="14" spans="1:25" s="2" customFormat="1" ht="11.25" x14ac:dyDescent="0.2">
      <c r="A14" s="7" t="s">
        <v>20</v>
      </c>
      <c r="B14" s="10" t="s">
        <v>21</v>
      </c>
      <c r="C14" s="49">
        <v>113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7</v>
      </c>
      <c r="M14" s="50">
        <v>0</v>
      </c>
      <c r="N14" s="50">
        <v>22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1">
        <v>0</v>
      </c>
      <c r="Y14" s="48">
        <v>142</v>
      </c>
    </row>
    <row r="15" spans="1:25" s="2" customFormat="1" ht="11.25" x14ac:dyDescent="0.2">
      <c r="A15" s="7" t="s">
        <v>22</v>
      </c>
      <c r="B15" s="10" t="s">
        <v>23</v>
      </c>
      <c r="C15" s="49">
        <v>1900</v>
      </c>
      <c r="D15" s="50">
        <v>0</v>
      </c>
      <c r="E15" s="50">
        <v>5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6</v>
      </c>
      <c r="M15" s="50">
        <v>0</v>
      </c>
      <c r="N15" s="50">
        <v>61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1">
        <v>0</v>
      </c>
      <c r="Y15" s="48">
        <v>1972</v>
      </c>
    </row>
    <row r="16" spans="1:25" s="2" customFormat="1" ht="11.25" x14ac:dyDescent="0.2">
      <c r="A16" s="7" t="s">
        <v>24</v>
      </c>
      <c r="B16" s="10" t="s">
        <v>25</v>
      </c>
      <c r="C16" s="49">
        <v>17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1">
        <v>0</v>
      </c>
      <c r="Y16" s="48">
        <v>17</v>
      </c>
    </row>
    <row r="17" spans="1:26" s="2" customFormat="1" ht="11.25" x14ac:dyDescent="0.2">
      <c r="A17" s="7" t="s">
        <v>26</v>
      </c>
      <c r="B17" s="10" t="s">
        <v>27</v>
      </c>
      <c r="C17" s="49">
        <v>5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15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1">
        <v>0</v>
      </c>
      <c r="Y17" s="48">
        <v>20</v>
      </c>
    </row>
    <row r="18" spans="1:26" s="2" customFormat="1" ht="11.25" x14ac:dyDescent="0.2">
      <c r="A18" s="7" t="s">
        <v>28</v>
      </c>
      <c r="B18" s="10" t="s">
        <v>29</v>
      </c>
      <c r="C18" s="49">
        <v>155</v>
      </c>
      <c r="D18" s="50">
        <v>0</v>
      </c>
      <c r="E18" s="50">
        <v>0</v>
      </c>
      <c r="F18" s="50">
        <v>61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65</v>
      </c>
      <c r="M18" s="50">
        <v>0</v>
      </c>
      <c r="N18" s="50">
        <v>24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18</v>
      </c>
      <c r="W18" s="50">
        <v>0</v>
      </c>
      <c r="X18" s="51">
        <v>0</v>
      </c>
      <c r="Y18" s="48">
        <v>323</v>
      </c>
    </row>
    <row r="19" spans="1:26" s="2" customFormat="1" ht="11.25" x14ac:dyDescent="0.2">
      <c r="A19" s="7" t="s">
        <v>30</v>
      </c>
      <c r="B19" s="10" t="s">
        <v>31</v>
      </c>
      <c r="C19" s="52">
        <v>521</v>
      </c>
      <c r="D19" s="53">
        <v>0</v>
      </c>
      <c r="E19" s="53">
        <v>0</v>
      </c>
      <c r="F19" s="53">
        <v>12</v>
      </c>
      <c r="G19" s="53">
        <v>0</v>
      </c>
      <c r="H19" s="53">
        <v>35</v>
      </c>
      <c r="I19" s="53">
        <v>0</v>
      </c>
      <c r="J19" s="53">
        <v>0</v>
      </c>
      <c r="K19" s="53">
        <v>0</v>
      </c>
      <c r="L19" s="53">
        <v>5</v>
      </c>
      <c r="M19" s="53">
        <v>0</v>
      </c>
      <c r="N19" s="53">
        <v>72</v>
      </c>
      <c r="O19" s="53">
        <v>9</v>
      </c>
      <c r="P19" s="53">
        <v>0</v>
      </c>
      <c r="Q19" s="53">
        <v>0</v>
      </c>
      <c r="R19" s="53">
        <v>0</v>
      </c>
      <c r="S19" s="53">
        <v>30</v>
      </c>
      <c r="T19" s="53">
        <v>0</v>
      </c>
      <c r="U19" s="53">
        <v>0</v>
      </c>
      <c r="V19" s="53">
        <v>0</v>
      </c>
      <c r="W19" s="53">
        <v>0</v>
      </c>
      <c r="X19" s="54">
        <v>0</v>
      </c>
      <c r="Y19" s="48">
        <v>684</v>
      </c>
    </row>
    <row r="20" spans="1:26" s="2" customFormat="1" ht="11.25" x14ac:dyDescent="0.2">
      <c r="A20" s="7" t="s">
        <v>32</v>
      </c>
      <c r="B20" s="10" t="s">
        <v>33</v>
      </c>
      <c r="C20" s="49">
        <v>0</v>
      </c>
      <c r="D20" s="50">
        <v>0</v>
      </c>
      <c r="E20" s="50">
        <v>0</v>
      </c>
      <c r="F20" s="50">
        <v>20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1">
        <v>0</v>
      </c>
      <c r="Y20" s="48">
        <v>20</v>
      </c>
    </row>
    <row r="21" spans="1:26" s="2" customFormat="1" ht="11.25" x14ac:dyDescent="0.2">
      <c r="A21" s="7" t="s">
        <v>34</v>
      </c>
      <c r="B21" s="10" t="s">
        <v>35</v>
      </c>
      <c r="C21" s="49">
        <v>43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24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6</v>
      </c>
      <c r="X21" s="51">
        <v>0</v>
      </c>
      <c r="Y21" s="48">
        <v>73</v>
      </c>
    </row>
    <row r="22" spans="1:26" s="2" customFormat="1" ht="11.25" x14ac:dyDescent="0.2">
      <c r="A22" s="7" t="s">
        <v>36</v>
      </c>
      <c r="B22" s="10" t="s">
        <v>37</v>
      </c>
      <c r="C22" s="49">
        <v>139</v>
      </c>
      <c r="D22" s="50">
        <v>0</v>
      </c>
      <c r="E22" s="50">
        <v>0</v>
      </c>
      <c r="F22" s="50">
        <v>6</v>
      </c>
      <c r="G22" s="50">
        <v>0</v>
      </c>
      <c r="H22" s="50">
        <v>10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8</v>
      </c>
      <c r="Q22" s="50">
        <v>0</v>
      </c>
      <c r="R22" s="50">
        <v>0</v>
      </c>
      <c r="S22" s="50">
        <v>32</v>
      </c>
      <c r="T22" s="50">
        <v>0</v>
      </c>
      <c r="U22" s="50">
        <v>0</v>
      </c>
      <c r="V22" s="50">
        <v>0</v>
      </c>
      <c r="W22" s="50">
        <v>0</v>
      </c>
      <c r="X22" s="51">
        <v>0</v>
      </c>
      <c r="Y22" s="48">
        <v>195</v>
      </c>
    </row>
    <row r="23" spans="1:26" s="2" customFormat="1" ht="11.25" x14ac:dyDescent="0.2">
      <c r="A23" s="7" t="s">
        <v>38</v>
      </c>
      <c r="B23" s="10" t="s">
        <v>39</v>
      </c>
      <c r="C23" s="49">
        <v>61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9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1">
        <v>0</v>
      </c>
      <c r="Y23" s="48">
        <v>70</v>
      </c>
    </row>
    <row r="24" spans="1:26" s="2" customFormat="1" ht="11.25" x14ac:dyDescent="0.2">
      <c r="A24" s="7" t="s">
        <v>40</v>
      </c>
      <c r="B24" s="10" t="s">
        <v>41</v>
      </c>
      <c r="C24" s="49">
        <v>28</v>
      </c>
      <c r="D24" s="50">
        <v>0</v>
      </c>
      <c r="E24" s="50">
        <v>0</v>
      </c>
      <c r="F24" s="50">
        <v>0</v>
      </c>
      <c r="G24" s="50">
        <v>17</v>
      </c>
      <c r="H24" s="50">
        <v>0</v>
      </c>
      <c r="I24" s="50">
        <v>0</v>
      </c>
      <c r="J24" s="50">
        <v>0</v>
      </c>
      <c r="K24" s="50">
        <v>0</v>
      </c>
      <c r="L24" s="50">
        <v>10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1">
        <v>0</v>
      </c>
      <c r="Y24" s="48">
        <v>55</v>
      </c>
    </row>
    <row r="25" spans="1:26" s="2" customFormat="1" ht="11.25" x14ac:dyDescent="0.2">
      <c r="A25" s="7" t="s">
        <v>72</v>
      </c>
      <c r="B25" s="10" t="s">
        <v>95</v>
      </c>
      <c r="C25" s="29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1">
        <v>0</v>
      </c>
      <c r="Y25" s="61">
        <v>0</v>
      </c>
    </row>
    <row r="26" spans="1:26" ht="13.5" thickBot="1" x14ac:dyDescent="0.25">
      <c r="A26" s="6"/>
      <c r="B26" s="10" t="s">
        <v>2</v>
      </c>
      <c r="C26" s="55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  <c r="T26" s="56">
        <v>0</v>
      </c>
      <c r="U26" s="56">
        <v>0</v>
      </c>
      <c r="V26" s="56">
        <v>18</v>
      </c>
      <c r="W26" s="56">
        <v>0</v>
      </c>
      <c r="X26" s="57">
        <v>0</v>
      </c>
      <c r="Y26" s="48">
        <v>18</v>
      </c>
      <c r="Z26" s="2"/>
    </row>
    <row r="27" spans="1:26" ht="13.5" thickBot="1" x14ac:dyDescent="0.25">
      <c r="A27" s="13"/>
      <c r="B27" s="14" t="s">
        <v>3</v>
      </c>
      <c r="C27" s="58">
        <v>3985</v>
      </c>
      <c r="D27" s="59">
        <v>20</v>
      </c>
      <c r="E27" s="59">
        <v>102</v>
      </c>
      <c r="F27" s="59">
        <v>165</v>
      </c>
      <c r="G27" s="59">
        <v>157</v>
      </c>
      <c r="H27" s="59">
        <v>60</v>
      </c>
      <c r="I27" s="59">
        <v>0</v>
      </c>
      <c r="J27" s="59">
        <v>9</v>
      </c>
      <c r="K27" s="59">
        <v>0</v>
      </c>
      <c r="L27" s="59">
        <v>403</v>
      </c>
      <c r="M27" s="59">
        <v>49</v>
      </c>
      <c r="N27" s="59">
        <v>718</v>
      </c>
      <c r="O27" s="59">
        <v>51</v>
      </c>
      <c r="P27" s="59">
        <v>26</v>
      </c>
      <c r="Q27" s="59">
        <v>19</v>
      </c>
      <c r="R27" s="59">
        <v>82</v>
      </c>
      <c r="S27" s="59">
        <v>75</v>
      </c>
      <c r="T27" s="59">
        <v>57</v>
      </c>
      <c r="U27" s="59">
        <v>197</v>
      </c>
      <c r="V27" s="59">
        <v>51</v>
      </c>
      <c r="W27" s="59">
        <v>34</v>
      </c>
      <c r="X27" s="60">
        <v>0</v>
      </c>
      <c r="Y27" s="38">
        <v>6260</v>
      </c>
      <c r="Z27" s="2"/>
    </row>
    <row r="28" spans="1:26" x14ac:dyDescent="0.2">
      <c r="I28" s="4"/>
      <c r="J28" s="4"/>
      <c r="K28" s="4"/>
      <c r="L28" s="4"/>
      <c r="Z28" s="2"/>
    </row>
    <row r="29" spans="1:26" x14ac:dyDescent="0.2">
      <c r="A29" s="1" t="s">
        <v>4</v>
      </c>
      <c r="I29" s="4"/>
      <c r="J29" s="4"/>
      <c r="K29" s="4"/>
      <c r="L29" s="4"/>
      <c r="Z29" s="2"/>
    </row>
    <row r="30" spans="1:26" x14ac:dyDescent="0.2">
      <c r="Z30" s="2"/>
    </row>
    <row r="31" spans="1:26" x14ac:dyDescent="0.2">
      <c r="A31" s="1" t="s">
        <v>97</v>
      </c>
    </row>
    <row r="32" spans="1:26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</row>
    <row r="33" spans="12:25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B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27" width="9.140625" style="1"/>
    <col min="28" max="28" width="5" style="1" bestFit="1" customWidth="1"/>
    <col min="29" max="29" width="3.140625" style="1" bestFit="1" customWidth="1"/>
    <col min="30" max="31" width="4" style="1" bestFit="1" customWidth="1"/>
    <col min="32" max="32" width="4" style="1" customWidth="1"/>
    <col min="33" max="33" width="4" style="1" bestFit="1" customWidth="1"/>
    <col min="34" max="34" width="3.140625" style="1" bestFit="1" customWidth="1"/>
    <col min="35" max="35" width="4" style="1" bestFit="1" customWidth="1"/>
    <col min="36" max="37" width="3.140625" style="1" bestFit="1" customWidth="1"/>
    <col min="38" max="38" width="4" style="1" bestFit="1" customWidth="1"/>
    <col min="39" max="39" width="3.140625" style="1" bestFit="1" customWidth="1"/>
    <col min="40" max="40" width="5" style="1" bestFit="1" customWidth="1"/>
    <col min="41" max="41" width="3.140625" style="1" bestFit="1" customWidth="1"/>
    <col min="42" max="44" width="4" style="1" bestFit="1" customWidth="1"/>
    <col min="45" max="45" width="4" style="1" customWidth="1"/>
    <col min="46" max="46" width="4" style="1" bestFit="1" customWidth="1"/>
    <col min="47" max="47" width="3.140625" style="1" bestFit="1" customWidth="1"/>
    <col min="48" max="48" width="3.140625" style="1" customWidth="1"/>
    <col min="49" max="49" width="4" style="1" bestFit="1" customWidth="1"/>
    <col min="50" max="51" width="3.140625" style="1" bestFit="1" customWidth="1"/>
    <col min="52" max="52" width="3.140625" style="1" customWidth="1"/>
    <col min="53" max="53" width="6" style="1" bestFit="1" customWidth="1"/>
    <col min="54" max="54" width="4.42578125" style="1" bestFit="1" customWidth="1"/>
    <col min="55" max="16384" width="9.140625" style="1"/>
  </cols>
  <sheetData>
    <row r="1" spans="1:54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54" ht="21.75" customHeight="1" x14ac:dyDescent="0.2">
      <c r="A2" s="63" t="s">
        <v>100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54" ht="18.75" thickBot="1" x14ac:dyDescent="0.3">
      <c r="A3" s="3"/>
      <c r="G3" s="9"/>
      <c r="H3" s="9"/>
      <c r="I3" s="9"/>
      <c r="J3" s="9"/>
      <c r="K3" s="9"/>
      <c r="L3" s="9"/>
      <c r="M3" s="2"/>
    </row>
    <row r="4" spans="1:54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54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2"/>
    </row>
    <row r="6" spans="1:54" s="2" customFormat="1" ht="12" x14ac:dyDescent="0.2">
      <c r="A6" s="7" t="s">
        <v>6</v>
      </c>
      <c r="B6" s="10" t="s">
        <v>7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/>
      <c r="Y6" s="28"/>
      <c r="Z6" s="44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</row>
    <row r="7" spans="1:54" s="2" customFormat="1" ht="11.25" x14ac:dyDescent="0.2">
      <c r="A7" s="7" t="s">
        <v>5</v>
      </c>
      <c r="B7" s="10" t="s">
        <v>42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1"/>
      <c r="Y7" s="28"/>
      <c r="Z7" s="44"/>
    </row>
    <row r="8" spans="1:54" s="2" customFormat="1" ht="12" x14ac:dyDescent="0.2">
      <c r="A8" s="7" t="s">
        <v>8</v>
      </c>
      <c r="B8" s="10" t="s">
        <v>9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4"/>
      <c r="Y8" s="28"/>
      <c r="Z8" s="44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4" s="2" customFormat="1" ht="11.25" x14ac:dyDescent="0.2">
      <c r="A9" s="7" t="s">
        <v>10</v>
      </c>
      <c r="B9" s="10" t="s">
        <v>11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28"/>
    </row>
    <row r="10" spans="1:54" s="2" customFormat="1" ht="12" x14ac:dyDescent="0.2">
      <c r="A10" s="7" t="s">
        <v>12</v>
      </c>
      <c r="B10" s="10" t="s">
        <v>13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1"/>
      <c r="Y10" s="28"/>
      <c r="AX10"/>
      <c r="AY10"/>
      <c r="AZ10"/>
      <c r="BA10"/>
    </row>
    <row r="11" spans="1:54" s="2" customFormat="1" ht="12" x14ac:dyDescent="0.2">
      <c r="A11" s="7" t="s">
        <v>14</v>
      </c>
      <c r="B11" s="10" t="s">
        <v>15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1"/>
      <c r="Y11" s="28"/>
      <c r="Z11" s="44"/>
      <c r="AX11"/>
      <c r="AY11"/>
      <c r="AZ11"/>
      <c r="BA11"/>
    </row>
    <row r="12" spans="1:54" s="2" customFormat="1" ht="12" x14ac:dyDescent="0.2">
      <c r="A12" s="7" t="s">
        <v>16</v>
      </c>
      <c r="B12" s="10" t="s">
        <v>17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28"/>
      <c r="Z12" s="44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</row>
    <row r="13" spans="1:54" s="2" customFormat="1" ht="12" x14ac:dyDescent="0.2">
      <c r="A13" s="7" t="s">
        <v>18</v>
      </c>
      <c r="B13" s="10" t="s">
        <v>19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28"/>
      <c r="Z13" s="44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</row>
    <row r="14" spans="1:54" s="2" customFormat="1" ht="12" x14ac:dyDescent="0.2">
      <c r="A14" s="7" t="s">
        <v>20</v>
      </c>
      <c r="B14" s="10" t="s">
        <v>21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1"/>
      <c r="Y14" s="28"/>
      <c r="Z14" s="4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</row>
    <row r="15" spans="1:54" s="2" customFormat="1" ht="12" x14ac:dyDescent="0.2">
      <c r="A15" s="7" t="s">
        <v>22</v>
      </c>
      <c r="B15" s="10" t="s">
        <v>23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28"/>
      <c r="Z15" s="44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</row>
    <row r="16" spans="1:54" s="2" customFormat="1" ht="12" x14ac:dyDescent="0.2">
      <c r="A16" s="7" t="s">
        <v>24</v>
      </c>
      <c r="B16" s="10" t="s">
        <v>25</v>
      </c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28"/>
      <c r="Z16" s="44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</row>
    <row r="17" spans="1:54" s="2" customFormat="1" ht="12" x14ac:dyDescent="0.2">
      <c r="A17" s="7" t="s">
        <v>26</v>
      </c>
      <c r="B17" s="10" t="s">
        <v>27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28"/>
      <c r="Z17" s="44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</row>
    <row r="18" spans="1:54" s="2" customFormat="1" ht="12" x14ac:dyDescent="0.2">
      <c r="A18" s="7" t="s">
        <v>28</v>
      </c>
      <c r="B18" s="10" t="s">
        <v>29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28"/>
      <c r="Z18" s="44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1:54" s="2" customFormat="1" ht="12" x14ac:dyDescent="0.2">
      <c r="A19" s="7" t="s">
        <v>30</v>
      </c>
      <c r="B19" s="10" t="s">
        <v>31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4"/>
      <c r="Y19" s="28"/>
      <c r="Z19" s="44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</row>
    <row r="20" spans="1:54" s="2" customFormat="1" ht="12" x14ac:dyDescent="0.2">
      <c r="A20" s="7" t="s">
        <v>32</v>
      </c>
      <c r="B20" s="10" t="s">
        <v>33</v>
      </c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28"/>
      <c r="Z20" s="44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</row>
    <row r="21" spans="1:54" s="2" customFormat="1" ht="12" x14ac:dyDescent="0.2">
      <c r="A21" s="7" t="s">
        <v>34</v>
      </c>
      <c r="B21" s="10" t="s">
        <v>35</v>
      </c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28"/>
      <c r="Z21" s="44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</row>
    <row r="22" spans="1:54" s="2" customFormat="1" ht="12" x14ac:dyDescent="0.2">
      <c r="A22" s="7" t="s">
        <v>36</v>
      </c>
      <c r="B22" s="10" t="s">
        <v>37</v>
      </c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28"/>
      <c r="Z22" s="44"/>
      <c r="AX22"/>
      <c r="AY22"/>
      <c r="AZ22"/>
      <c r="BA22"/>
    </row>
    <row r="23" spans="1:54" s="2" customFormat="1" ht="12" x14ac:dyDescent="0.2">
      <c r="A23" s="7" t="s">
        <v>38</v>
      </c>
      <c r="B23" s="10" t="s">
        <v>39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28"/>
      <c r="Z23" s="44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</row>
    <row r="24" spans="1:54" s="2" customFormat="1" ht="12" x14ac:dyDescent="0.2">
      <c r="A24" s="7" t="s">
        <v>40</v>
      </c>
      <c r="B24" s="10" t="s">
        <v>41</v>
      </c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28"/>
      <c r="Z24" s="4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</row>
    <row r="25" spans="1:54" s="2" customFormat="1" ht="12" x14ac:dyDescent="0.2">
      <c r="A25" s="7" t="s">
        <v>72</v>
      </c>
      <c r="B25" s="10" t="s">
        <v>95</v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1"/>
      <c r="Y25" s="28"/>
      <c r="Z25" s="44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</row>
    <row r="26" spans="1:54" ht="13.5" thickBot="1" x14ac:dyDescent="0.25">
      <c r="A26" s="6"/>
      <c r="B26" s="10" t="s">
        <v>2</v>
      </c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7"/>
      <c r="Y26" s="28"/>
    </row>
    <row r="27" spans="1:54" ht="13.5" thickBot="1" x14ac:dyDescent="0.25">
      <c r="A27" s="13"/>
      <c r="B27" s="14" t="s">
        <v>3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38"/>
      <c r="Z27" s="44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 s="2"/>
    </row>
    <row r="28" spans="1:54" x14ac:dyDescent="0.2"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2"/>
    </row>
    <row r="29" spans="1:54" x14ac:dyDescent="0.2">
      <c r="A29" s="1" t="s">
        <v>4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2"/>
    </row>
    <row r="30" spans="1:54" x14ac:dyDescent="0.2">
      <c r="Z30" s="2"/>
    </row>
    <row r="31" spans="1:54" x14ac:dyDescent="0.2">
      <c r="A31" s="1" t="s">
        <v>97</v>
      </c>
    </row>
    <row r="32" spans="1:54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Z32" s="4"/>
      <c r="AA32" s="4"/>
      <c r="AB32" s="4"/>
      <c r="AC32" s="4"/>
      <c r="AD32" s="4"/>
      <c r="AE32" s="4"/>
      <c r="AF32" s="4"/>
      <c r="BA32" s="4"/>
    </row>
    <row r="33" spans="12:53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  <c r="Z33" s="4"/>
      <c r="AA33" s="4"/>
      <c r="AB33" s="4"/>
      <c r="AC33" s="4"/>
      <c r="BA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16384" width="9.140625" style="1"/>
  </cols>
  <sheetData>
    <row r="1" spans="1:26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6" ht="21.75" customHeight="1" x14ac:dyDescent="0.2">
      <c r="A2" s="63" t="s">
        <v>99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6" ht="18.75" thickBot="1" x14ac:dyDescent="0.3">
      <c r="A3" s="3"/>
      <c r="G3" s="9"/>
      <c r="H3" s="9"/>
      <c r="I3" s="9"/>
      <c r="J3" s="9"/>
      <c r="K3" s="9"/>
      <c r="L3" s="9"/>
      <c r="M3" s="2"/>
    </row>
    <row r="4" spans="1:26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26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</row>
    <row r="6" spans="1:26" s="2" customFormat="1" ht="11.25" x14ac:dyDescent="0.2">
      <c r="A6" s="7" t="s">
        <v>6</v>
      </c>
      <c r="B6" s="10" t="s">
        <v>7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/>
      <c r="Y6" s="28"/>
      <c r="Z6" s="44"/>
    </row>
    <row r="7" spans="1:26" s="2" customFormat="1" ht="11.25" x14ac:dyDescent="0.2">
      <c r="A7" s="7" t="s">
        <v>5</v>
      </c>
      <c r="B7" s="10" t="s">
        <v>42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1"/>
      <c r="Y7" s="28"/>
      <c r="Z7" s="44"/>
    </row>
    <row r="8" spans="1:26" s="2" customFormat="1" ht="11.25" x14ac:dyDescent="0.2">
      <c r="A8" s="7" t="s">
        <v>8</v>
      </c>
      <c r="B8" s="10" t="s">
        <v>9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4"/>
      <c r="Y8" s="28"/>
      <c r="Z8" s="44"/>
    </row>
    <row r="9" spans="1:26" s="2" customFormat="1" ht="11.25" x14ac:dyDescent="0.2">
      <c r="A9" s="7" t="s">
        <v>10</v>
      </c>
      <c r="B9" s="10" t="s">
        <v>11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28"/>
      <c r="Z9" s="44"/>
    </row>
    <row r="10" spans="1:26" s="2" customFormat="1" ht="11.25" x14ac:dyDescent="0.2">
      <c r="A10" s="7" t="s">
        <v>12</v>
      </c>
      <c r="B10" s="10" t="s">
        <v>13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1"/>
      <c r="Y10" s="28"/>
      <c r="Z10" s="44"/>
    </row>
    <row r="11" spans="1:26" s="2" customFormat="1" ht="11.25" x14ac:dyDescent="0.2">
      <c r="A11" s="7" t="s">
        <v>14</v>
      </c>
      <c r="B11" s="10" t="s">
        <v>15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1"/>
      <c r="Y11" s="28"/>
      <c r="Z11" s="44"/>
    </row>
    <row r="12" spans="1:26" s="2" customFormat="1" ht="11.25" x14ac:dyDescent="0.2">
      <c r="A12" s="7" t="s">
        <v>16</v>
      </c>
      <c r="B12" s="10" t="s">
        <v>17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28"/>
      <c r="Z12" s="44"/>
    </row>
    <row r="13" spans="1:26" s="2" customFormat="1" ht="11.25" x14ac:dyDescent="0.2">
      <c r="A13" s="7" t="s">
        <v>18</v>
      </c>
      <c r="B13" s="10" t="s">
        <v>19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28"/>
      <c r="Z13" s="44"/>
    </row>
    <row r="14" spans="1:26" s="2" customFormat="1" ht="11.25" x14ac:dyDescent="0.2">
      <c r="A14" s="7" t="s">
        <v>20</v>
      </c>
      <c r="B14" s="10" t="s">
        <v>21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1"/>
      <c r="Y14" s="28"/>
      <c r="Z14" s="44"/>
    </row>
    <row r="15" spans="1:26" s="2" customFormat="1" ht="11.25" x14ac:dyDescent="0.2">
      <c r="A15" s="7" t="s">
        <v>22</v>
      </c>
      <c r="B15" s="10" t="s">
        <v>23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28"/>
      <c r="Z15" s="44"/>
    </row>
    <row r="16" spans="1:26" s="2" customFormat="1" ht="11.25" x14ac:dyDescent="0.2">
      <c r="A16" s="7" t="s">
        <v>24</v>
      </c>
      <c r="B16" s="10" t="s">
        <v>25</v>
      </c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28"/>
      <c r="Z16" s="44"/>
    </row>
    <row r="17" spans="1:26" s="2" customFormat="1" ht="11.25" x14ac:dyDescent="0.2">
      <c r="A17" s="7" t="s">
        <v>26</v>
      </c>
      <c r="B17" s="10" t="s">
        <v>27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28"/>
      <c r="Z17" s="44"/>
    </row>
    <row r="18" spans="1:26" s="2" customFormat="1" ht="11.25" x14ac:dyDescent="0.2">
      <c r="A18" s="7" t="s">
        <v>28</v>
      </c>
      <c r="B18" s="10" t="s">
        <v>29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28"/>
      <c r="Z18" s="44"/>
    </row>
    <row r="19" spans="1:26" s="2" customFormat="1" ht="11.25" x14ac:dyDescent="0.2">
      <c r="A19" s="7" t="s">
        <v>30</v>
      </c>
      <c r="B19" s="10" t="s">
        <v>31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4"/>
      <c r="Y19" s="28"/>
      <c r="Z19" s="44"/>
    </row>
    <row r="20" spans="1:26" s="2" customFormat="1" ht="11.25" x14ac:dyDescent="0.2">
      <c r="A20" s="7" t="s">
        <v>32</v>
      </c>
      <c r="B20" s="10" t="s">
        <v>33</v>
      </c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28"/>
      <c r="Z20" s="44"/>
    </row>
    <row r="21" spans="1:26" s="2" customFormat="1" ht="11.25" x14ac:dyDescent="0.2">
      <c r="A21" s="7" t="s">
        <v>34</v>
      </c>
      <c r="B21" s="10" t="s">
        <v>35</v>
      </c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28"/>
      <c r="Z21" s="44"/>
    </row>
    <row r="22" spans="1:26" s="2" customFormat="1" ht="11.25" x14ac:dyDescent="0.2">
      <c r="A22" s="7" t="s">
        <v>36</v>
      </c>
      <c r="B22" s="10" t="s">
        <v>37</v>
      </c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28"/>
      <c r="Z22" s="44"/>
    </row>
    <row r="23" spans="1:26" s="2" customFormat="1" ht="11.25" x14ac:dyDescent="0.2">
      <c r="A23" s="7" t="s">
        <v>38</v>
      </c>
      <c r="B23" s="10" t="s">
        <v>39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28"/>
      <c r="Z23" s="44"/>
    </row>
    <row r="24" spans="1:26" s="2" customFormat="1" ht="11.25" x14ac:dyDescent="0.2">
      <c r="A24" s="7" t="s">
        <v>40</v>
      </c>
      <c r="B24" s="10" t="s">
        <v>41</v>
      </c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28"/>
      <c r="Z24" s="44"/>
    </row>
    <row r="25" spans="1:26" s="2" customFormat="1" ht="11.25" x14ac:dyDescent="0.2">
      <c r="A25" s="7" t="s">
        <v>72</v>
      </c>
      <c r="B25" s="10" t="s">
        <v>95</v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1"/>
      <c r="Y25" s="61"/>
      <c r="Z25" s="44"/>
    </row>
    <row r="26" spans="1:26" ht="13.5" thickBot="1" x14ac:dyDescent="0.25">
      <c r="A26" s="6"/>
      <c r="B26" s="10" t="s">
        <v>2</v>
      </c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7"/>
      <c r="Y26" s="28"/>
      <c r="Z26" s="44"/>
    </row>
    <row r="27" spans="1:26" ht="13.5" thickBot="1" x14ac:dyDescent="0.25">
      <c r="A27" s="13"/>
      <c r="B27" s="14" t="s">
        <v>3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38"/>
      <c r="Z27" s="44"/>
    </row>
    <row r="28" spans="1:26" x14ac:dyDescent="0.2"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2"/>
    </row>
    <row r="29" spans="1:26" x14ac:dyDescent="0.2">
      <c r="A29" s="1" t="s">
        <v>4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2"/>
    </row>
    <row r="30" spans="1:26" x14ac:dyDescent="0.2">
      <c r="Z30" s="2"/>
    </row>
    <row r="31" spans="1:26" x14ac:dyDescent="0.2">
      <c r="A31" s="1" t="s">
        <v>97</v>
      </c>
    </row>
    <row r="32" spans="1:26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Z32" s="4"/>
    </row>
    <row r="33" spans="12:26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  <c r="Z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W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26" width="3.140625" style="1" bestFit="1" customWidth="1"/>
    <col min="27" max="27" width="4" style="1" bestFit="1" customWidth="1"/>
    <col min="28" max="29" width="3.140625" style="1" bestFit="1" customWidth="1"/>
    <col min="30" max="30" width="3.140625" style="1" customWidth="1"/>
    <col min="31" max="31" width="6" style="1" bestFit="1" customWidth="1"/>
    <col min="32" max="32" width="4.42578125" style="1" bestFit="1" customWidth="1"/>
    <col min="33" max="16384" width="9.140625" style="1"/>
  </cols>
  <sheetData>
    <row r="1" spans="1:32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32" ht="21.75" customHeight="1" x14ac:dyDescent="0.2">
      <c r="A2" s="63" t="s">
        <v>98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32" ht="18.75" thickBot="1" x14ac:dyDescent="0.3">
      <c r="A3" s="3"/>
      <c r="G3" s="9"/>
      <c r="H3" s="9"/>
      <c r="I3" s="9"/>
      <c r="J3" s="9"/>
      <c r="K3" s="9"/>
      <c r="L3" s="9"/>
      <c r="M3" s="2"/>
    </row>
    <row r="4" spans="1:32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32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  <c r="Z5" s="41"/>
      <c r="AA5" s="41"/>
      <c r="AB5" s="41"/>
      <c r="AC5" s="41"/>
      <c r="AD5" s="41"/>
      <c r="AE5" s="41"/>
      <c r="AF5" s="42"/>
    </row>
    <row r="6" spans="1:32" s="2" customFormat="1" ht="12" x14ac:dyDescent="0.2">
      <c r="A6" s="7" t="s">
        <v>6</v>
      </c>
      <c r="B6" s="10" t="s">
        <v>7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/>
      <c r="Y6" s="27"/>
      <c r="Z6"/>
    </row>
    <row r="7" spans="1:32" s="2" customFormat="1" ht="11.25" x14ac:dyDescent="0.2">
      <c r="A7" s="7" t="s">
        <v>5</v>
      </c>
      <c r="B7" s="10" t="s">
        <v>42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1"/>
      <c r="Y7" s="31"/>
    </row>
    <row r="8" spans="1:32" s="2" customFormat="1" ht="12" x14ac:dyDescent="0.2">
      <c r="A8" s="7" t="s">
        <v>8</v>
      </c>
      <c r="B8" s="10" t="s">
        <v>9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4"/>
      <c r="Y8" s="34"/>
      <c r="Z8"/>
      <c r="AA8"/>
      <c r="AB8"/>
      <c r="AC8"/>
      <c r="AD8"/>
      <c r="AE8"/>
    </row>
    <row r="9" spans="1:32" s="2" customFormat="1" ht="11.25" x14ac:dyDescent="0.2">
      <c r="A9" s="7" t="s">
        <v>10</v>
      </c>
      <c r="B9" s="10" t="s">
        <v>11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31"/>
    </row>
    <row r="10" spans="1:32" s="2" customFormat="1" ht="12" x14ac:dyDescent="0.2">
      <c r="A10" s="7" t="s">
        <v>12</v>
      </c>
      <c r="B10" s="10" t="s">
        <v>13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1"/>
      <c r="Y10" s="31"/>
      <c r="Z10"/>
    </row>
    <row r="11" spans="1:32" s="2" customFormat="1" ht="12" x14ac:dyDescent="0.2">
      <c r="A11" s="7" t="s">
        <v>14</v>
      </c>
      <c r="B11" s="10" t="s">
        <v>15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1"/>
      <c r="Y11" s="31"/>
      <c r="Z11"/>
    </row>
    <row r="12" spans="1:32" s="2" customFormat="1" ht="12" x14ac:dyDescent="0.2">
      <c r="A12" s="7" t="s">
        <v>16</v>
      </c>
      <c r="B12" s="10" t="s">
        <v>17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31"/>
      <c r="Z12"/>
      <c r="AA12"/>
      <c r="AB12"/>
      <c r="AC12"/>
      <c r="AD12"/>
      <c r="AE12"/>
    </row>
    <row r="13" spans="1:32" s="2" customFormat="1" ht="12" x14ac:dyDescent="0.2">
      <c r="A13" s="7" t="s">
        <v>18</v>
      </c>
      <c r="B13" s="10" t="s">
        <v>19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31"/>
      <c r="Z13"/>
    </row>
    <row r="14" spans="1:32" s="2" customFormat="1" ht="12" x14ac:dyDescent="0.2">
      <c r="A14" s="7" t="s">
        <v>20</v>
      </c>
      <c r="B14" s="10" t="s">
        <v>21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1"/>
      <c r="Y14" s="31"/>
      <c r="Z14"/>
      <c r="AA14"/>
      <c r="AB14"/>
      <c r="AC14"/>
      <c r="AD14"/>
      <c r="AE14"/>
    </row>
    <row r="15" spans="1:32" s="2" customFormat="1" ht="12" x14ac:dyDescent="0.2">
      <c r="A15" s="7" t="s">
        <v>22</v>
      </c>
      <c r="B15" s="10" t="s">
        <v>23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31"/>
      <c r="Z15"/>
      <c r="AA15"/>
      <c r="AB15"/>
      <c r="AC15"/>
      <c r="AD15"/>
      <c r="AE15"/>
    </row>
    <row r="16" spans="1:32" s="2" customFormat="1" ht="12" x14ac:dyDescent="0.2">
      <c r="A16" s="7" t="s">
        <v>24</v>
      </c>
      <c r="B16" s="10" t="s">
        <v>25</v>
      </c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31"/>
      <c r="Z16"/>
      <c r="AA16"/>
      <c r="AB16"/>
      <c r="AC16"/>
      <c r="AD16"/>
      <c r="AE16"/>
    </row>
    <row r="17" spans="1:49" s="2" customFormat="1" ht="12" x14ac:dyDescent="0.2">
      <c r="A17" s="7" t="s">
        <v>26</v>
      </c>
      <c r="B17" s="10" t="s">
        <v>27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31"/>
      <c r="Z17"/>
      <c r="AA17"/>
      <c r="AB17"/>
      <c r="AC17"/>
      <c r="AD17"/>
      <c r="AE17"/>
    </row>
    <row r="18" spans="1:49" s="2" customFormat="1" ht="12" x14ac:dyDescent="0.2">
      <c r="A18" s="7" t="s">
        <v>28</v>
      </c>
      <c r="B18" s="10" t="s">
        <v>29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31"/>
      <c r="Z18"/>
      <c r="AA18"/>
      <c r="AB18"/>
      <c r="AC18"/>
      <c r="AD18"/>
      <c r="AE18"/>
    </row>
    <row r="19" spans="1:49" s="2" customFormat="1" ht="12" x14ac:dyDescent="0.2">
      <c r="A19" s="7" t="s">
        <v>30</v>
      </c>
      <c r="B19" s="10" t="s">
        <v>31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4"/>
      <c r="Y19" s="34"/>
      <c r="Z19"/>
      <c r="AA19"/>
      <c r="AB19"/>
      <c r="AC19"/>
      <c r="AD19"/>
      <c r="AE19"/>
    </row>
    <row r="20" spans="1:49" s="2" customFormat="1" ht="11.25" x14ac:dyDescent="0.2">
      <c r="A20" s="7" t="s">
        <v>32</v>
      </c>
      <c r="B20" s="10" t="s">
        <v>33</v>
      </c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31"/>
    </row>
    <row r="21" spans="1:49" s="2" customFormat="1" ht="12" x14ac:dyDescent="0.2">
      <c r="A21" s="7" t="s">
        <v>34</v>
      </c>
      <c r="B21" s="10" t="s">
        <v>35</v>
      </c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31"/>
      <c r="Z21"/>
      <c r="AA21"/>
      <c r="AB21"/>
      <c r="AC21"/>
      <c r="AD21"/>
      <c r="AE21"/>
    </row>
    <row r="22" spans="1:49" s="2" customFormat="1" ht="12" x14ac:dyDescent="0.2">
      <c r="A22" s="7" t="s">
        <v>36</v>
      </c>
      <c r="B22" s="10" t="s">
        <v>37</v>
      </c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31"/>
      <c r="Z22"/>
      <c r="AA22"/>
      <c r="AB22"/>
      <c r="AC22"/>
      <c r="AD22"/>
      <c r="AE22"/>
    </row>
    <row r="23" spans="1:49" s="2" customFormat="1" ht="12" x14ac:dyDescent="0.2">
      <c r="A23" s="7" t="s">
        <v>38</v>
      </c>
      <c r="B23" s="10" t="s">
        <v>39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31"/>
      <c r="Z23"/>
      <c r="AA23"/>
      <c r="AB23"/>
      <c r="AC23"/>
      <c r="AD23"/>
      <c r="AE23"/>
    </row>
    <row r="24" spans="1:49" s="2" customFormat="1" ht="12" x14ac:dyDescent="0.2">
      <c r="A24" s="7" t="s">
        <v>40</v>
      </c>
      <c r="B24" s="10" t="s">
        <v>41</v>
      </c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31"/>
      <c r="Z24"/>
      <c r="AA24"/>
      <c r="AB24"/>
      <c r="AC24"/>
      <c r="AD24"/>
      <c r="AE24"/>
    </row>
    <row r="25" spans="1:49" s="2" customFormat="1" ht="12" x14ac:dyDescent="0.2">
      <c r="A25" s="7" t="s">
        <v>72</v>
      </c>
      <c r="B25" s="10" t="s">
        <v>95</v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1"/>
      <c r="Y25" s="61"/>
      <c r="Z25"/>
      <c r="AA25"/>
      <c r="AB25"/>
      <c r="AC25"/>
      <c r="AD25"/>
      <c r="AE25"/>
    </row>
    <row r="26" spans="1:49" ht="13.5" thickBot="1" x14ac:dyDescent="0.25">
      <c r="A26" s="6"/>
      <c r="B26" s="10" t="s">
        <v>2</v>
      </c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7"/>
      <c r="Y26" s="28"/>
    </row>
    <row r="27" spans="1:49" ht="13.5" thickBot="1" x14ac:dyDescent="0.25">
      <c r="A27" s="13"/>
      <c r="B27" s="14" t="s">
        <v>3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38"/>
      <c r="Z27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49" x14ac:dyDescent="0.2"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49" x14ac:dyDescent="0.2">
      <c r="A29" s="1" t="s">
        <v>4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1" spans="1:49" x14ac:dyDescent="0.2">
      <c r="A31" s="1" t="s">
        <v>97</v>
      </c>
    </row>
    <row r="32" spans="1:49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AE32" s="4"/>
    </row>
    <row r="33" spans="12:3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  <c r="AE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Y32"/>
  <sheetViews>
    <sheetView workbookViewId="0"/>
  </sheetViews>
  <sheetFormatPr defaultRowHeight="12" x14ac:dyDescent="0.2"/>
  <cols>
    <col min="2" max="2" width="46.85546875" bestFit="1" customWidth="1"/>
    <col min="3" max="24" width="8" customWidth="1"/>
    <col min="25" max="25" width="7.42578125" customWidth="1"/>
  </cols>
  <sheetData>
    <row r="1" spans="1:51" s="1" customFormat="1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51" s="1" customFormat="1" ht="21.75" customHeight="1" x14ac:dyDescent="0.2">
      <c r="A2" s="62" t="s">
        <v>109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51" s="1" customFormat="1" ht="18.75" thickBot="1" x14ac:dyDescent="0.3">
      <c r="A3" s="3"/>
      <c r="G3" s="9"/>
      <c r="H3" s="9"/>
      <c r="I3" s="9"/>
      <c r="J3" s="9"/>
      <c r="K3" s="9"/>
      <c r="L3" s="9"/>
      <c r="M3" s="2"/>
    </row>
    <row r="4" spans="1:51" s="1" customFormat="1" ht="12.75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51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2"/>
    </row>
    <row r="6" spans="1:51" s="2" customFormat="1" x14ac:dyDescent="0.2">
      <c r="A6" s="7" t="s">
        <v>6</v>
      </c>
      <c r="B6" s="10" t="s">
        <v>7</v>
      </c>
      <c r="C6" s="25">
        <f>Januari!C6+Februari!C6+Mars!C6+April!C6+Maj!C6+Juni!C6+Juli!C6+Augusti!C6+September!C6+Oktober!C6+November!C6+December!C6</f>
        <v>0</v>
      </c>
      <c r="D6" s="26">
        <f>Januari!D6+Februari!D6+Mars!D6+April!D6+Maj!D6+Juni!D6+Juli!D6+Augusti!D6+September!D6+Oktober!D6+November!D6+December!D6</f>
        <v>0</v>
      </c>
      <c r="E6" s="26">
        <f>Januari!E6+Februari!E6+Mars!E6+April!E6+Maj!E6+Juni!E6+Juli!E6+Augusti!E6+September!E6+Oktober!E6+November!E6+December!E6</f>
        <v>0</v>
      </c>
      <c r="F6" s="26">
        <f>Januari!F6+Februari!F6+Mars!F6+April!F6+Maj!F6+Juni!F6+Juli!F6+Augusti!F6+September!F6+Oktober!F6+November!F6+December!F6</f>
        <v>0</v>
      </c>
      <c r="G6" s="26">
        <f>Januari!G6+Februari!G6+Mars!G6+April!G6+Maj!G6+Juni!G6+Juli!G6+Augusti!G6+September!G6+Oktober!G6+November!G6+December!G6</f>
        <v>0</v>
      </c>
      <c r="H6" s="26">
        <f>Januari!H6+Februari!H6+Mars!H6+April!H6+Maj!H6+Juni!H6+Juli!H6+Augusti!H6+September!H6+Oktober!H6+November!H6+December!H6</f>
        <v>0</v>
      </c>
      <c r="I6" s="26">
        <f>Januari!I6+Februari!I6+Mars!I6+April!I6+Maj!I6+Juni!I6+Juli!I6+Augusti!I6+September!I6+Oktober!I6+November!I6+December!I6</f>
        <v>0</v>
      </c>
      <c r="J6" s="26">
        <f>Januari!J6+Februari!J6+Mars!J6+April!J6+Maj!J6+Juni!J6+Juli!J6+Augusti!J6+September!J6+Oktober!J6+November!J6+December!J6</f>
        <v>0</v>
      </c>
      <c r="K6" s="26">
        <f>Januari!K6+Februari!K6+Mars!K6+April!K6+Maj!K6+Juni!K6+Juli!K6+Augusti!K6+September!K6+Oktober!K6+November!K6+December!K6</f>
        <v>0</v>
      </c>
      <c r="L6" s="26">
        <f>Januari!L6+Februari!L6+Mars!L6+April!L6+Maj!L6+Juni!L6+Juli!L6+Augusti!L6+September!L6+Oktober!L6+November!L6+December!L6</f>
        <v>0</v>
      </c>
      <c r="M6" s="26">
        <f>Januari!M6+Februari!M6+Mars!M6+April!M6+Maj!M6+Juni!M6+Juli!M6+Augusti!M6+September!M6+Oktober!M6+November!M6+December!M6</f>
        <v>0</v>
      </c>
      <c r="N6" s="26">
        <f>Januari!N6+Februari!N6+Mars!N6+April!N6+Maj!N6+Juni!N6+Juli!N6+Augusti!N6+September!N6+Oktober!N6+November!N6+December!N6</f>
        <v>0</v>
      </c>
      <c r="O6" s="26">
        <f>Januari!O6+Februari!O6+Mars!O6+April!O6+Maj!O6+Juni!O6+Juli!O6+Augusti!O6+September!O6+Oktober!O6+November!O6+December!O6</f>
        <v>0</v>
      </c>
      <c r="P6" s="26">
        <f>Januari!P6+Februari!P6+Mars!P6+April!P6+Maj!P6+Juni!P6+Juli!P6+Augusti!P6+September!P6+Oktober!P6+November!P6+December!P6</f>
        <v>0</v>
      </c>
      <c r="Q6" s="26">
        <f>Januari!Q6+Februari!Q6+Mars!Q6+April!Q6+Maj!Q6+Juni!Q6+Juli!Q6+Augusti!Q6+September!Q6+Oktober!Q6+November!Q6+December!Q6</f>
        <v>0</v>
      </c>
      <c r="R6" s="26">
        <f>Januari!R6+Februari!R6+Mars!R6+April!R6+Maj!R6+Juni!R6+Juli!R6+Augusti!R6+September!R6+Oktober!R6+November!R6+December!R6</f>
        <v>13</v>
      </c>
      <c r="S6" s="26">
        <f>Januari!S6+Februari!S6+Mars!S6+April!S6+Maj!S6+Juni!S6+Juli!S6+Augusti!S6+September!S6+Oktober!S6+November!S6+December!S6</f>
        <v>7</v>
      </c>
      <c r="T6" s="26">
        <f>Januari!T6+Februari!T6+Mars!T6+April!T6+Maj!T6+Juni!T6+Juli!T6+Augusti!T6+September!T6+Oktober!T6+November!T6+December!T6</f>
        <v>12</v>
      </c>
      <c r="U6" s="26">
        <f>Januari!U6+Februari!U6+Mars!U6+April!U6+Maj!U6+Juni!U6+Juli!U6+Augusti!U6+September!U6+Oktober!U6+November!U6+December!U6</f>
        <v>0</v>
      </c>
      <c r="V6" s="26">
        <f>Januari!V6+Februari!V6+Mars!V6+April!V6+Maj!V6+Juni!V6+Juli!V6+Augusti!V6+September!V6+Oktober!V6+November!V6+December!V6</f>
        <v>0</v>
      </c>
      <c r="W6" s="26">
        <f>Januari!W6+Februari!W6+Mars!W6+April!W6+Maj!W6+Juni!W6+Juli!W6+Augusti!W6+September!W6+Oktober!W6+November!W6+December!W6</f>
        <v>0</v>
      </c>
      <c r="X6" s="27">
        <f>Januari!X6+Februari!X6+Mars!X6+April!X6+Maj!X6+Juni!X6+Juli!X6+Augusti!X6+September!X6+Oktober!X6+November!X6+December!X6</f>
        <v>0</v>
      </c>
      <c r="Y6" s="29">
        <f>Januari!Y6+Februari!Y6+Mars!Y6+April!Y6+Maj!Y6+Juni!Y6+Juli!Y6+Augusti!Y6+September!Y6+Oktober!Y6+November!Y6+December!Y6</f>
        <v>32</v>
      </c>
      <c r="Z6" s="44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</row>
    <row r="7" spans="1:51" s="2" customFormat="1" ht="11.25" x14ac:dyDescent="0.2">
      <c r="A7" s="7" t="s">
        <v>5</v>
      </c>
      <c r="B7" s="10" t="s">
        <v>42</v>
      </c>
      <c r="C7" s="29">
        <f>Januari!C7+Februari!C7+Mars!C7+April!C7+Maj!C7+Juni!C7+Juli!C7+Augusti!C7+September!C7+Oktober!C7+November!C7+December!C7</f>
        <v>0</v>
      </c>
      <c r="D7" s="30">
        <f>Januari!D7+Februari!D7+Mars!D7+April!D7+Maj!D7+Juni!D7+Juli!D7+Augusti!D7+September!D7+Oktober!D7+November!D7+December!D7</f>
        <v>0</v>
      </c>
      <c r="E7" s="30">
        <f>Januari!E7+Februari!E7+Mars!E7+April!E7+Maj!E7+Juni!E7+Juli!E7+Augusti!E7+September!E7+Oktober!E7+November!E7+December!E7</f>
        <v>0</v>
      </c>
      <c r="F7" s="30">
        <f>Januari!F7+Februari!F7+Mars!F7+April!F7+Maj!F7+Juni!F7+Juli!F7+Augusti!F7+September!F7+Oktober!F7+November!F7+December!F7</f>
        <v>0</v>
      </c>
      <c r="G7" s="30">
        <f>Januari!G7+Februari!G7+Mars!G7+April!G7+Maj!G7+Juni!G7+Juli!G7+Augusti!G7+September!G7+Oktober!G7+November!G7+December!G7</f>
        <v>0</v>
      </c>
      <c r="H7" s="30">
        <f>Januari!H7+Februari!H7+Mars!H7+April!H7+Maj!H7+Juni!H7+Juli!H7+Augusti!H7+September!H7+Oktober!H7+November!H7+December!H7</f>
        <v>0</v>
      </c>
      <c r="I7" s="30">
        <f>Januari!I7+Februari!I7+Mars!I7+April!I7+Maj!I7+Juni!I7+Juli!I7+Augusti!I7+September!I7+Oktober!I7+November!I7+December!I7</f>
        <v>0</v>
      </c>
      <c r="J7" s="30">
        <f>Januari!J7+Februari!J7+Mars!J7+April!J7+Maj!J7+Juni!J7+Juli!J7+Augusti!J7+September!J7+Oktober!J7+November!J7+December!J7</f>
        <v>0</v>
      </c>
      <c r="K7" s="30">
        <f>Januari!K7+Februari!K7+Mars!K7+April!K7+Maj!K7+Juni!K7+Juli!K7+Augusti!K7+September!K7+Oktober!K7+November!K7+December!K7</f>
        <v>0</v>
      </c>
      <c r="L7" s="30">
        <f>Januari!L7+Februari!L7+Mars!L7+April!L7+Maj!L7+Juni!L7+Juli!L7+Augusti!L7+September!L7+Oktober!L7+November!L7+December!L7</f>
        <v>0</v>
      </c>
      <c r="M7" s="30">
        <f>Januari!M7+Februari!M7+Mars!M7+April!M7+Maj!M7+Juni!M7+Juli!M7+Augusti!M7+September!M7+Oktober!M7+November!M7+December!M7</f>
        <v>0</v>
      </c>
      <c r="N7" s="30">
        <f>Januari!N7+Februari!N7+Mars!N7+April!N7+Maj!N7+Juni!N7+Juli!N7+Augusti!N7+September!N7+Oktober!N7+November!N7+December!N7</f>
        <v>0</v>
      </c>
      <c r="O7" s="30">
        <f>Januari!O7+Februari!O7+Mars!O7+April!O7+Maj!O7+Juni!O7+Juli!O7+Augusti!O7+September!O7+Oktober!O7+November!O7+December!O7</f>
        <v>0</v>
      </c>
      <c r="P7" s="30">
        <f>Januari!P7+Februari!P7+Mars!P7+April!P7+Maj!P7+Juni!P7+Juli!P7+Augusti!P7+September!P7+Oktober!P7+November!P7+December!P7</f>
        <v>0</v>
      </c>
      <c r="Q7" s="30">
        <f>Januari!Q7+Februari!Q7+Mars!Q7+April!Q7+Maj!Q7+Juni!Q7+Juli!Q7+Augusti!Q7+September!Q7+Oktober!Q7+November!Q7+December!Q7</f>
        <v>0</v>
      </c>
      <c r="R7" s="30">
        <f>Januari!R7+Februari!R7+Mars!R7+April!R7+Maj!R7+Juni!R7+Juli!R7+Augusti!R7+September!R7+Oktober!R7+November!R7+December!R7</f>
        <v>0</v>
      </c>
      <c r="S7" s="30">
        <f>Januari!S7+Februari!S7+Mars!S7+April!S7+Maj!S7+Juni!S7+Juli!S7+Augusti!S7+September!S7+Oktober!S7+November!S7+December!S7</f>
        <v>0</v>
      </c>
      <c r="T7" s="30">
        <f>Januari!T7+Februari!T7+Mars!T7+April!T7+Maj!T7+Juni!T7+Juli!T7+Augusti!T7+September!T7+Oktober!T7+November!T7+December!T7</f>
        <v>0</v>
      </c>
      <c r="U7" s="30">
        <f>Januari!U7+Februari!U7+Mars!U7+April!U7+Maj!U7+Juni!U7+Juli!U7+Augusti!U7+September!U7+Oktober!U7+November!U7+December!U7</f>
        <v>0</v>
      </c>
      <c r="V7" s="30">
        <f>Januari!V7+Februari!V7+Mars!V7+April!V7+Maj!V7+Juni!V7+Juli!V7+Augusti!V7+September!V7+Oktober!V7+November!V7+December!V7</f>
        <v>0</v>
      </c>
      <c r="W7" s="30">
        <f>Januari!W7+Februari!W7+Mars!W7+April!W7+Maj!W7+Juni!W7+Juli!W7+Augusti!W7+September!W7+Oktober!W7+November!W7+December!W7</f>
        <v>0</v>
      </c>
      <c r="X7" s="31">
        <f>Januari!X7+Februari!X7+Mars!X7+April!X7+Maj!X7+Juni!X7+Juli!X7+Augusti!X7+September!X7+Oktober!X7+November!X7+December!X7</f>
        <v>0</v>
      </c>
      <c r="Y7" s="29">
        <f>Januari!Y7+Februari!Y7+Mars!Y7+April!Y7+Maj!Y7+Juni!Y7+Juli!Y7+Augusti!Y7+September!Y7+Oktober!Y7+November!Y7+December!Y7</f>
        <v>0</v>
      </c>
      <c r="Z7" s="44"/>
    </row>
    <row r="8" spans="1:51" s="2" customFormat="1" x14ac:dyDescent="0.2">
      <c r="A8" s="7" t="s">
        <v>8</v>
      </c>
      <c r="B8" s="10" t="s">
        <v>9</v>
      </c>
      <c r="C8" s="32">
        <f>Januari!C8+Februari!C8+Mars!C8+April!C8+Maj!C8+Juni!C8+Juli!C8+Augusti!C8+September!C8+Oktober!C8+November!C8+December!C8</f>
        <v>204</v>
      </c>
      <c r="D8" s="33">
        <f>Januari!D8+Februari!D8+Mars!D8+April!D8+Maj!D8+Juni!D8+Juli!D8+Augusti!D8+September!D8+Oktober!D8+November!D8+December!D8</f>
        <v>12</v>
      </c>
      <c r="E8" s="33">
        <f>Januari!E8+Februari!E8+Mars!E8+April!E8+Maj!E8+Juni!E8+Juli!E8+Augusti!E8+September!E8+Oktober!E8+November!E8+December!E8</f>
        <v>86</v>
      </c>
      <c r="F8" s="33">
        <f>Januari!F8+Februari!F8+Mars!F8+April!F8+Maj!F8+Juni!F8+Juli!F8+Augusti!F8+September!F8+Oktober!F8+November!F8+December!F8</f>
        <v>46</v>
      </c>
      <c r="G8" s="33">
        <f>Januari!G8+Februari!G8+Mars!G8+April!G8+Maj!G8+Juni!G8+Juli!G8+Augusti!G8+September!G8+Oktober!G8+November!G8+December!G8</f>
        <v>82</v>
      </c>
      <c r="H8" s="33">
        <f>Januari!H8+Februari!H8+Mars!H8+April!H8+Maj!H8+Juni!H8+Juli!H8+Augusti!H8+September!H8+Oktober!H8+November!H8+December!H8</f>
        <v>37</v>
      </c>
      <c r="I8" s="33">
        <f>Januari!I8+Februari!I8+Mars!I8+April!I8+Maj!I8+Juni!I8+Juli!I8+Augusti!I8+September!I8+Oktober!I8+November!I8+December!I8</f>
        <v>0</v>
      </c>
      <c r="J8" s="33">
        <f>Januari!J8+Februari!J8+Mars!J8+April!J8+Maj!J8+Juni!J8+Juli!J8+Augusti!J8+September!J8+Oktober!J8+November!J8+December!J8</f>
        <v>10</v>
      </c>
      <c r="K8" s="33">
        <f>Januari!K8+Februari!K8+Mars!K8+April!K8+Maj!K8+Juni!K8+Juli!K8+Augusti!K8+September!K8+Oktober!K8+November!K8+December!K8</f>
        <v>50</v>
      </c>
      <c r="L8" s="33">
        <f>Januari!L8+Februari!L8+Mars!L8+April!L8+Maj!L8+Juni!L8+Juli!L8+Augusti!L8+September!L8+Oktober!L8+November!L8+December!L8</f>
        <v>236</v>
      </c>
      <c r="M8" s="33">
        <f>Januari!M8+Februari!M8+Mars!M8+April!M8+Maj!M8+Juni!M8+Juli!M8+Augusti!M8+September!M8+Oktober!M8+November!M8+December!M8</f>
        <v>42</v>
      </c>
      <c r="N8" s="33">
        <f>Januari!N8+Februari!N8+Mars!N8+April!N8+Maj!N8+Juni!N8+Juli!N8+Augusti!N8+September!N8+Oktober!N8+November!N8+December!N8</f>
        <v>549</v>
      </c>
      <c r="O8" s="33">
        <f>Januari!O8+Februari!O8+Mars!O8+April!O8+Maj!O8+Juni!O8+Juli!O8+Augusti!O8+September!O8+Oktober!O8+November!O8+December!O8</f>
        <v>41</v>
      </c>
      <c r="P8" s="33">
        <f>Januari!P8+Februari!P8+Mars!P8+April!P8+Maj!P8+Juni!P8+Juli!P8+Augusti!P8+September!P8+Oktober!P8+November!P8+December!P8</f>
        <v>0</v>
      </c>
      <c r="Q8" s="33">
        <f>Januari!Q8+Februari!Q8+Mars!Q8+April!Q8+Maj!Q8+Juni!Q8+Juli!Q8+Augusti!Q8+September!Q8+Oktober!Q8+November!Q8+December!Q8</f>
        <v>65</v>
      </c>
      <c r="R8" s="33">
        <f>Januari!R8+Februari!R8+Mars!R8+April!R8+Maj!R8+Juni!R8+Juli!R8+Augusti!R8+September!R8+Oktober!R8+November!R8+December!R8</f>
        <v>57</v>
      </c>
      <c r="S8" s="33">
        <f>Januari!S8+Februari!S8+Mars!S8+April!S8+Maj!S8+Juni!S8+Juli!S8+Augusti!S8+September!S8+Oktober!S8+November!S8+December!S8</f>
        <v>42</v>
      </c>
      <c r="T8" s="33">
        <f>Januari!T8+Februari!T8+Mars!T8+April!T8+Maj!T8+Juni!T8+Juli!T8+Augusti!T8+September!T8+Oktober!T8+November!T8+December!T8</f>
        <v>261</v>
      </c>
      <c r="U8" s="33">
        <f>Januari!U8+Februari!U8+Mars!U8+April!U8+Maj!U8+Juni!U8+Juli!U8+Augusti!U8+September!U8+Oktober!U8+November!U8+December!U8</f>
        <v>189</v>
      </c>
      <c r="V8" s="33">
        <f>Januari!V8+Februari!V8+Mars!V8+April!V8+Maj!V8+Juni!V8+Juli!V8+Augusti!V8+September!V8+Oktober!V8+November!V8+December!V8</f>
        <v>44</v>
      </c>
      <c r="W8" s="33">
        <f>Januari!W8+Februari!W8+Mars!W8+April!W8+Maj!W8+Juni!W8+Juli!W8+Augusti!W8+September!W8+Oktober!W8+November!W8+December!W8</f>
        <v>28</v>
      </c>
      <c r="X8" s="34">
        <f>Januari!X8+Februari!X8+Mars!X8+April!X8+Maj!X8+Juni!X8+Juli!X8+Augusti!X8+September!X8+Oktober!X8+November!X8+December!X8</f>
        <v>0</v>
      </c>
      <c r="Y8" s="32">
        <f>Januari!Y8+Februari!Y8+Mars!Y8+April!Y8+Maj!Y8+Juni!Y8+Juli!Y8+Augusti!Y8+September!Y8+Oktober!Y8+November!Y8+December!Y8</f>
        <v>2081</v>
      </c>
      <c r="Z8" s="44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</row>
    <row r="9" spans="1:51" s="2" customFormat="1" ht="11.25" x14ac:dyDescent="0.2">
      <c r="A9" s="7" t="s">
        <v>10</v>
      </c>
      <c r="B9" s="10" t="s">
        <v>11</v>
      </c>
      <c r="C9" s="29">
        <f>Januari!C9+Februari!C9+Mars!C9+April!C9+Maj!C9+Juni!C9+Juli!C9+Augusti!C9+September!C9+Oktober!C9+November!C9+December!C9</f>
        <v>0</v>
      </c>
      <c r="D9" s="30">
        <f>Januari!D9+Februari!D9+Mars!D9+April!D9+Maj!D9+Juni!D9+Juli!D9+Augusti!D9+September!D9+Oktober!D9+November!D9+December!D9</f>
        <v>0</v>
      </c>
      <c r="E9" s="30">
        <f>Januari!E9+Februari!E9+Mars!E9+April!E9+Maj!E9+Juni!E9+Juli!E9+Augusti!E9+September!E9+Oktober!E9+November!E9+December!E9</f>
        <v>0</v>
      </c>
      <c r="F9" s="30">
        <f>Januari!F9+Februari!F9+Mars!F9+April!F9+Maj!F9+Juni!F9+Juli!F9+Augusti!F9+September!F9+Oktober!F9+November!F9+December!F9</f>
        <v>0</v>
      </c>
      <c r="G9" s="30">
        <f>Januari!G9+Februari!G9+Mars!G9+April!G9+Maj!G9+Juni!G9+Juli!G9+Augusti!G9+September!G9+Oktober!G9+November!G9+December!G9</f>
        <v>0</v>
      </c>
      <c r="H9" s="30">
        <f>Januari!H9+Februari!H9+Mars!H9+April!H9+Maj!H9+Juni!H9+Juli!H9+Augusti!H9+September!H9+Oktober!H9+November!H9+December!H9</f>
        <v>0</v>
      </c>
      <c r="I9" s="30">
        <f>Januari!I9+Februari!I9+Mars!I9+April!I9+Maj!I9+Juni!I9+Juli!I9+Augusti!I9+September!I9+Oktober!I9+November!I9+December!I9</f>
        <v>0</v>
      </c>
      <c r="J9" s="30">
        <f>Januari!J9+Februari!J9+Mars!J9+April!J9+Maj!J9+Juni!J9+Juli!J9+Augusti!J9+September!J9+Oktober!J9+November!J9+December!J9</f>
        <v>0</v>
      </c>
      <c r="K9" s="30">
        <f>Januari!K9+Februari!K9+Mars!K9+April!K9+Maj!K9+Juni!K9+Juli!K9+Augusti!K9+September!K9+Oktober!K9+November!K9+December!K9</f>
        <v>0</v>
      </c>
      <c r="L9" s="30">
        <f>Januari!L9+Februari!L9+Mars!L9+April!L9+Maj!L9+Juni!L9+Juli!L9+Augusti!L9+September!L9+Oktober!L9+November!L9+December!L9</f>
        <v>0</v>
      </c>
      <c r="M9" s="30">
        <f>Januari!M9+Februari!M9+Mars!M9+April!M9+Maj!M9+Juni!M9+Juli!M9+Augusti!M9+September!M9+Oktober!M9+November!M9+December!M9</f>
        <v>0</v>
      </c>
      <c r="N9" s="30">
        <f>Januari!N9+Februari!N9+Mars!N9+April!N9+Maj!N9+Juni!N9+Juli!N9+Augusti!N9+September!N9+Oktober!N9+November!N9+December!N9</f>
        <v>0</v>
      </c>
      <c r="O9" s="30">
        <f>Januari!O9+Februari!O9+Mars!O9+April!O9+Maj!O9+Juni!O9+Juli!O9+Augusti!O9+September!O9+Oktober!O9+November!O9+December!O9</f>
        <v>0</v>
      </c>
      <c r="P9" s="30">
        <f>Januari!P9+Februari!P9+Mars!P9+April!P9+Maj!P9+Juni!P9+Juli!P9+Augusti!P9+September!P9+Oktober!P9+November!P9+December!P9</f>
        <v>0</v>
      </c>
      <c r="Q9" s="30">
        <f>Januari!Q9+Februari!Q9+Mars!Q9+April!Q9+Maj!Q9+Juni!Q9+Juli!Q9+Augusti!Q9+September!Q9+Oktober!Q9+November!Q9+December!Q9</f>
        <v>0</v>
      </c>
      <c r="R9" s="30">
        <f>Januari!R9+Februari!R9+Mars!R9+April!R9+Maj!R9+Juni!R9+Juli!R9+Augusti!R9+September!R9+Oktober!R9+November!R9+December!R9</f>
        <v>0</v>
      </c>
      <c r="S9" s="30">
        <f>Januari!S9+Februari!S9+Mars!S9+April!S9+Maj!S9+Juni!S9+Juli!S9+Augusti!S9+September!S9+Oktober!S9+November!S9+December!S9</f>
        <v>0</v>
      </c>
      <c r="T9" s="30">
        <f>Januari!T9+Februari!T9+Mars!T9+April!T9+Maj!T9+Juni!T9+Juli!T9+Augusti!T9+September!T9+Oktober!T9+November!T9+December!T9</f>
        <v>0</v>
      </c>
      <c r="U9" s="30">
        <f>Januari!U9+Februari!U9+Mars!U9+April!U9+Maj!U9+Juni!U9+Juli!U9+Augusti!U9+September!U9+Oktober!U9+November!U9+December!U9</f>
        <v>8</v>
      </c>
      <c r="V9" s="30">
        <f>Januari!V9+Februari!V9+Mars!V9+April!V9+Maj!V9+Juni!V9+Juli!V9+Augusti!V9+September!V9+Oktober!V9+November!V9+December!V9</f>
        <v>0</v>
      </c>
      <c r="W9" s="30">
        <f>Januari!W9+Februari!W9+Mars!W9+April!W9+Maj!W9+Juni!W9+Juli!W9+Augusti!W9+September!W9+Oktober!W9+November!W9+December!W9</f>
        <v>0</v>
      </c>
      <c r="X9" s="31">
        <f>Januari!X9+Februari!X9+Mars!X9+April!X9+Maj!X9+Juni!X9+Juli!X9+Augusti!X9+September!X9+Oktober!X9+November!X9+December!X9</f>
        <v>0</v>
      </c>
      <c r="Y9" s="29">
        <f>Januari!Y9+Februari!Y9+Mars!Y9+April!Y9+Maj!Y9+Juni!Y9+Juli!Y9+Augusti!Y9+September!Y9+Oktober!Y9+November!Y9+December!Y9</f>
        <v>8</v>
      </c>
      <c r="Z9" s="44"/>
    </row>
    <row r="10" spans="1:51" s="2" customFormat="1" x14ac:dyDescent="0.2">
      <c r="A10" s="7" t="s">
        <v>12</v>
      </c>
      <c r="B10" s="10" t="s">
        <v>13</v>
      </c>
      <c r="C10" s="29">
        <f>Januari!C10+Februari!C10+Mars!C10+April!C10+Maj!C10+Juni!C10+Juli!C10+Augusti!C10+September!C10+Oktober!C10+November!C10+December!C10</f>
        <v>5</v>
      </c>
      <c r="D10" s="30">
        <f>Januari!D10+Februari!D10+Mars!D10+April!D10+Maj!D10+Juni!D10+Juli!D10+Augusti!D10+September!D10+Oktober!D10+November!D10+December!D10</f>
        <v>0</v>
      </c>
      <c r="E10" s="30">
        <f>Januari!E10+Februari!E10+Mars!E10+April!E10+Maj!E10+Juni!E10+Juli!E10+Augusti!E10+September!E10+Oktober!E10+November!E10+December!E10</f>
        <v>0</v>
      </c>
      <c r="F10" s="30">
        <f>Januari!F10+Februari!F10+Mars!F10+April!F10+Maj!F10+Juni!F10+Juli!F10+Augusti!F10+September!F10+Oktober!F10+November!F10+December!F10</f>
        <v>0</v>
      </c>
      <c r="G10" s="30">
        <f>Januari!G10+Februari!G10+Mars!G10+April!G10+Maj!G10+Juni!G10+Juli!G10+Augusti!G10+September!G10+Oktober!G10+November!G10+December!G10</f>
        <v>0</v>
      </c>
      <c r="H10" s="30">
        <f>Januari!H10+Februari!H10+Mars!H10+April!H10+Maj!H10+Juni!H10+Juli!H10+Augusti!H10+September!H10+Oktober!H10+November!H10+December!H10</f>
        <v>0</v>
      </c>
      <c r="I10" s="30">
        <f>Januari!I10+Februari!I10+Mars!I10+April!I10+Maj!I10+Juni!I10+Juli!I10+Augusti!I10+September!I10+Oktober!I10+November!I10+December!I10</f>
        <v>0</v>
      </c>
      <c r="J10" s="30">
        <f>Januari!J10+Februari!J10+Mars!J10+April!J10+Maj!J10+Juni!J10+Juli!J10+Augusti!J10+September!J10+Oktober!J10+November!J10+December!J10</f>
        <v>0</v>
      </c>
      <c r="K10" s="30">
        <f>Januari!K10+Februari!K10+Mars!K10+April!K10+Maj!K10+Juni!K10+Juli!K10+Augusti!K10+September!K10+Oktober!K10+November!K10+December!K10</f>
        <v>0</v>
      </c>
      <c r="L10" s="30">
        <f>Januari!L10+Februari!L10+Mars!L10+April!L10+Maj!L10+Juni!L10+Juli!L10+Augusti!L10+September!L10+Oktober!L10+November!L10+December!L10</f>
        <v>30</v>
      </c>
      <c r="M10" s="30">
        <f>Januari!M10+Februari!M10+Mars!M10+April!M10+Maj!M10+Juni!M10+Juli!M10+Augusti!M10+September!M10+Oktober!M10+November!M10+December!M10</f>
        <v>0</v>
      </c>
      <c r="N10" s="30">
        <f>Januari!N10+Februari!N10+Mars!N10+April!N10+Maj!N10+Juni!N10+Juli!N10+Augusti!N10+September!N10+Oktober!N10+November!N10+December!N10</f>
        <v>0</v>
      </c>
      <c r="O10" s="30">
        <f>Januari!O10+Februari!O10+Mars!O10+April!O10+Maj!O10+Juni!O10+Juli!O10+Augusti!O10+September!O10+Oktober!O10+November!O10+December!O10</f>
        <v>12</v>
      </c>
      <c r="P10" s="30">
        <f>Januari!P10+Februari!P10+Mars!P10+April!P10+Maj!P10+Juni!P10+Juli!P10+Augusti!P10+September!P10+Oktober!P10+November!P10+December!P10</f>
        <v>0</v>
      </c>
      <c r="Q10" s="30">
        <f>Januari!Q10+Februari!Q10+Mars!Q10+April!Q10+Maj!Q10+Juni!Q10+Juli!Q10+Augusti!Q10+September!Q10+Oktober!Q10+November!Q10+December!Q10</f>
        <v>0</v>
      </c>
      <c r="R10" s="30">
        <f>Januari!R10+Februari!R10+Mars!R10+April!R10+Maj!R10+Juni!R10+Juli!R10+Augusti!R10+September!R10+Oktober!R10+November!R10+December!R10</f>
        <v>0</v>
      </c>
      <c r="S10" s="30">
        <f>Januari!S10+Februari!S10+Mars!S10+April!S10+Maj!S10+Juni!S10+Juli!S10+Augusti!S10+September!S10+Oktober!S10+November!S10+December!S10</f>
        <v>0</v>
      </c>
      <c r="T10" s="30">
        <f>Januari!T10+Februari!T10+Mars!T10+April!T10+Maj!T10+Juni!T10+Juli!T10+Augusti!T10+September!T10+Oktober!T10+November!T10+December!T10</f>
        <v>0</v>
      </c>
      <c r="U10" s="30">
        <f>Januari!U10+Februari!U10+Mars!U10+April!U10+Maj!U10+Juni!U10+Juli!U10+Augusti!U10+September!U10+Oktober!U10+November!U10+December!U10</f>
        <v>0</v>
      </c>
      <c r="V10" s="30">
        <f>Januari!V10+Februari!V10+Mars!V10+April!V10+Maj!V10+Juni!V10+Juli!V10+Augusti!V10+September!V10+Oktober!V10+November!V10+December!V10</f>
        <v>8</v>
      </c>
      <c r="W10" s="30">
        <f>Januari!W10+Februari!W10+Mars!W10+April!W10+Maj!W10+Juni!W10+Juli!W10+Augusti!W10+September!W10+Oktober!W10+November!W10+December!W10</f>
        <v>0</v>
      </c>
      <c r="X10" s="31">
        <f>Januari!X10+Februari!X10+Mars!X10+April!X10+Maj!X10+Juni!X10+Juli!X10+Augusti!X10+September!X10+Oktober!X10+November!X10+December!X10</f>
        <v>0</v>
      </c>
      <c r="Y10" s="29">
        <f>Januari!Y10+Februari!Y10+Mars!Y10+April!Y10+Maj!Y10+Juni!Y10+Juli!Y10+Augusti!Y10+September!Y10+Oktober!Y10+November!Y10+December!Y10</f>
        <v>55</v>
      </c>
      <c r="Z10" s="44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</row>
    <row r="11" spans="1:51" s="2" customFormat="1" x14ac:dyDescent="0.2">
      <c r="A11" s="7" t="s">
        <v>14</v>
      </c>
      <c r="B11" s="10" t="s">
        <v>15</v>
      </c>
      <c r="C11" s="29">
        <f>Januari!C11+Februari!C11+Mars!C11+April!C11+Maj!C11+Juni!C11+Juli!C11+Augusti!C11+September!C11+Oktober!C11+November!C11+December!C11</f>
        <v>630</v>
      </c>
      <c r="D11" s="30">
        <f>Januari!D11+Februari!D11+Mars!D11+April!D11+Maj!D11+Juni!D11+Juli!D11+Augusti!D11+September!D11+Oktober!D11+November!D11+December!D11</f>
        <v>7</v>
      </c>
      <c r="E11" s="30">
        <f>Januari!E11+Februari!E11+Mars!E11+April!E11+Maj!E11+Juni!E11+Juli!E11+Augusti!E11+September!E11+Oktober!E11+November!E11+December!E11</f>
        <v>16</v>
      </c>
      <c r="F11" s="30">
        <f>Januari!F11+Februari!F11+Mars!F11+April!F11+Maj!F11+Juni!F11+Juli!F11+Augusti!F11+September!F11+Oktober!F11+November!F11+December!F11</f>
        <v>57</v>
      </c>
      <c r="G11" s="30">
        <f>Januari!G11+Februari!G11+Mars!G11+April!G11+Maj!G11+Juni!G11+Juli!G11+Augusti!G11+September!G11+Oktober!G11+November!G11+December!G11</f>
        <v>122</v>
      </c>
      <c r="H11" s="30">
        <f>Januari!H11+Februari!H11+Mars!H11+April!H11+Maj!H11+Juni!H11+Juli!H11+Augusti!H11+September!H11+Oktober!H11+November!H11+December!H11</f>
        <v>0</v>
      </c>
      <c r="I11" s="30">
        <f>Januari!I11+Februari!I11+Mars!I11+April!I11+Maj!I11+Juni!I11+Juli!I11+Augusti!I11+September!I11+Oktober!I11+November!I11+December!I11</f>
        <v>0</v>
      </c>
      <c r="J11" s="30">
        <f>Januari!J11+Februari!J11+Mars!J11+April!J11+Maj!J11+Juni!J11+Juli!J11+Augusti!J11+September!J11+Oktober!J11+November!J11+December!J11</f>
        <v>0</v>
      </c>
      <c r="K11" s="30">
        <f>Januari!K11+Februari!K11+Mars!K11+April!K11+Maj!K11+Juni!K11+Juli!K11+Augusti!K11+September!K11+Oktober!K11+November!K11+December!K11</f>
        <v>7</v>
      </c>
      <c r="L11" s="30">
        <f>Januari!L11+Februari!L11+Mars!L11+April!L11+Maj!L11+Juni!L11+Juli!L11+Augusti!L11+September!L11+Oktober!L11+November!L11+December!L11</f>
        <v>92</v>
      </c>
      <c r="M11" s="30">
        <f>Januari!M11+Februari!M11+Mars!M11+April!M11+Maj!M11+Juni!M11+Juli!M11+Augusti!M11+September!M11+Oktober!M11+November!M11+December!M11</f>
        <v>8</v>
      </c>
      <c r="N11" s="30">
        <f>Januari!N11+Februari!N11+Mars!N11+April!N11+Maj!N11+Juni!N11+Juli!N11+Augusti!N11+September!N11+Oktober!N11+November!N11+December!N11</f>
        <v>225</v>
      </c>
      <c r="O11" s="30">
        <f>Januari!O11+Februari!O11+Mars!O11+April!O11+Maj!O11+Juni!O11+Juli!O11+Augusti!O11+September!O11+Oktober!O11+November!O11+December!O11</f>
        <v>26</v>
      </c>
      <c r="P11" s="30">
        <f>Januari!P11+Februari!P11+Mars!P11+April!P11+Maj!P11+Juni!P11+Juli!P11+Augusti!P11+September!P11+Oktober!P11+November!P11+December!P11</f>
        <v>16</v>
      </c>
      <c r="Q11" s="30">
        <f>Januari!Q11+Februari!Q11+Mars!Q11+April!Q11+Maj!Q11+Juni!Q11+Juli!Q11+Augusti!Q11+September!Q11+Oktober!Q11+November!Q11+December!Q11</f>
        <v>34</v>
      </c>
      <c r="R11" s="30">
        <f>Januari!R11+Februari!R11+Mars!R11+April!R11+Maj!R11+Juni!R11+Juli!R11+Augusti!R11+September!R11+Oktober!R11+November!R11+December!R11</f>
        <v>45</v>
      </c>
      <c r="S11" s="30">
        <f>Januari!S11+Februari!S11+Mars!S11+April!S11+Maj!S11+Juni!S11+Juli!S11+Augusti!S11+September!S11+Oktober!S11+November!S11+December!S11</f>
        <v>15</v>
      </c>
      <c r="T11" s="30">
        <f>Januari!T11+Februari!T11+Mars!T11+April!T11+Maj!T11+Juni!T11+Juli!T11+Augusti!T11+September!T11+Oktober!T11+November!T11+December!T11</f>
        <v>0</v>
      </c>
      <c r="U11" s="30">
        <f>Januari!U11+Februari!U11+Mars!U11+April!U11+Maj!U11+Juni!U11+Juli!U11+Augusti!U11+September!U11+Oktober!U11+November!U11+December!U11</f>
        <v>9</v>
      </c>
      <c r="V11" s="30">
        <f>Januari!V11+Februari!V11+Mars!V11+April!V11+Maj!V11+Juni!V11+Juli!V11+Augusti!V11+September!V11+Oktober!V11+November!V11+December!V11</f>
        <v>17</v>
      </c>
      <c r="W11" s="30">
        <f>Januari!W11+Februari!W11+Mars!W11+April!W11+Maj!W11+Juni!W11+Juli!W11+Augusti!W11+September!W11+Oktober!W11+November!W11+December!W11</f>
        <v>32</v>
      </c>
      <c r="X11" s="31">
        <f>Januari!X11+Februari!X11+Mars!X11+April!X11+Maj!X11+Juni!X11+Juli!X11+Augusti!X11+September!X11+Oktober!X11+November!X11+December!X11</f>
        <v>0</v>
      </c>
      <c r="Y11" s="29">
        <f>Januari!Y11+Februari!Y11+Mars!Y11+April!Y11+Maj!Y11+Juni!Y11+Juli!Y11+Augusti!Y11+September!Y11+Oktober!Y11+November!Y11+December!Y11</f>
        <v>1358</v>
      </c>
      <c r="Z11" s="44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</row>
    <row r="12" spans="1:51" s="2" customFormat="1" x14ac:dyDescent="0.2">
      <c r="A12" s="7" t="s">
        <v>16</v>
      </c>
      <c r="B12" s="10" t="s">
        <v>17</v>
      </c>
      <c r="C12" s="29">
        <f>Januari!C12+Februari!C12+Mars!C12+April!C12+Maj!C12+Juni!C12+Juli!C12+Augusti!C12+September!C12+Oktober!C12+November!C12+December!C12</f>
        <v>1416</v>
      </c>
      <c r="D12" s="30">
        <f>Januari!D12+Februari!D12+Mars!D12+April!D12+Maj!D12+Juni!D12+Juli!D12+Augusti!D12+September!D12+Oktober!D12+November!D12+December!D12</f>
        <v>43</v>
      </c>
      <c r="E12" s="30">
        <f>Januari!E12+Februari!E12+Mars!E12+April!E12+Maj!E12+Juni!E12+Juli!E12+Augusti!E12+September!E12+Oktober!E12+November!E12+December!E12</f>
        <v>0</v>
      </c>
      <c r="F12" s="30">
        <f>Januari!F12+Februari!F12+Mars!F12+April!F12+Maj!F12+Juni!F12+Juli!F12+Augusti!F12+September!F12+Oktober!F12+November!F12+December!F12</f>
        <v>131</v>
      </c>
      <c r="G12" s="30">
        <f>Januari!G12+Februari!G12+Mars!G12+April!G12+Maj!G12+Juni!G12+Juli!G12+Augusti!G12+September!G12+Oktober!G12+November!G12+December!G12</f>
        <v>323</v>
      </c>
      <c r="H12" s="30">
        <f>Januari!H12+Februari!H12+Mars!H12+April!H12+Maj!H12+Juni!H12+Juli!H12+Augusti!H12+September!H12+Oktober!H12+November!H12+December!H12</f>
        <v>0</v>
      </c>
      <c r="I12" s="30">
        <f>Januari!I12+Februari!I12+Mars!I12+April!I12+Maj!I12+Juni!I12+Juli!I12+Augusti!I12+September!I12+Oktober!I12+November!I12+December!I12</f>
        <v>0</v>
      </c>
      <c r="J12" s="30">
        <f>Januari!J12+Februari!J12+Mars!J12+April!J12+Maj!J12+Juni!J12+Juli!J12+Augusti!J12+September!J12+Oktober!J12+November!J12+December!J12</f>
        <v>0</v>
      </c>
      <c r="K12" s="30">
        <f>Januari!K12+Februari!K12+Mars!K12+April!K12+Maj!K12+Juni!K12+Juli!K12+Augusti!K12+September!K12+Oktober!K12+November!K12+December!K12</f>
        <v>15</v>
      </c>
      <c r="L12" s="30">
        <f>Januari!L12+Februari!L12+Mars!L12+April!L12+Maj!L12+Juni!L12+Juli!L12+Augusti!L12+September!L12+Oktober!L12+November!L12+December!L12</f>
        <v>359</v>
      </c>
      <c r="M12" s="30">
        <f>Januari!M12+Februari!M12+Mars!M12+April!M12+Maj!M12+Juni!M12+Juli!M12+Augusti!M12+September!M12+Oktober!M12+November!M12+December!M12</f>
        <v>0</v>
      </c>
      <c r="N12" s="30">
        <f>Januari!N12+Februari!N12+Mars!N12+April!N12+Maj!N12+Juni!N12+Juli!N12+Augusti!N12+September!N12+Oktober!N12+November!N12+December!N12</f>
        <v>188</v>
      </c>
      <c r="O12" s="30">
        <f>Januari!O12+Februari!O12+Mars!O12+April!O12+Maj!O12+Juni!O12+Juli!O12+Augusti!O12+September!O12+Oktober!O12+November!O12+December!O12</f>
        <v>12</v>
      </c>
      <c r="P12" s="30">
        <f>Januari!P12+Februari!P12+Mars!P12+April!P12+Maj!P12+Juni!P12+Juli!P12+Augusti!P12+September!P12+Oktober!P12+November!P12+December!P12</f>
        <v>21</v>
      </c>
      <c r="Q12" s="30">
        <f>Januari!Q12+Februari!Q12+Mars!Q12+April!Q12+Maj!Q12+Juni!Q12+Juli!Q12+Augusti!Q12+September!Q12+Oktober!Q12+November!Q12+December!Q12</f>
        <v>0</v>
      </c>
      <c r="R12" s="30">
        <f>Januari!R12+Februari!R12+Mars!R12+April!R12+Maj!R12+Juni!R12+Juli!R12+Augusti!R12+September!R12+Oktober!R12+November!R12+December!R12</f>
        <v>6</v>
      </c>
      <c r="S12" s="30">
        <f>Januari!S12+Februari!S12+Mars!S12+April!S12+Maj!S12+Juni!S12+Juli!S12+Augusti!S12+September!S12+Oktober!S12+November!S12+December!S12</f>
        <v>24</v>
      </c>
      <c r="T12" s="30">
        <f>Januari!T12+Februari!T12+Mars!T12+April!T12+Maj!T12+Juni!T12+Juli!T12+Augusti!T12+September!T12+Oktober!T12+November!T12+December!T12</f>
        <v>7</v>
      </c>
      <c r="U12" s="30">
        <f>Januari!U12+Februari!U12+Mars!U12+April!U12+Maj!U12+Juni!U12+Juli!U12+Augusti!U12+September!U12+Oktober!U12+November!U12+December!U12</f>
        <v>0</v>
      </c>
      <c r="V12" s="30">
        <f>Januari!V12+Februari!V12+Mars!V12+April!V12+Maj!V12+Juni!V12+Juli!V12+Augusti!V12+September!V12+Oktober!V12+November!V12+December!V12</f>
        <v>0</v>
      </c>
      <c r="W12" s="30">
        <f>Januari!W12+Februari!W12+Mars!W12+April!W12+Maj!W12+Juni!W12+Juli!W12+Augusti!W12+September!W12+Oktober!W12+November!W12+December!W12</f>
        <v>0</v>
      </c>
      <c r="X12" s="31">
        <f>Januari!X12+Februari!X12+Mars!X12+April!X12+Maj!X12+Juni!X12+Juli!X12+Augusti!X12+September!X12+Oktober!X12+November!X12+December!X12</f>
        <v>0</v>
      </c>
      <c r="Y12" s="29">
        <f>Januari!Y12+Februari!Y12+Mars!Y12+April!Y12+Maj!Y12+Juni!Y12+Juli!Y12+Augusti!Y12+September!Y12+Oktober!Y12+November!Y12+December!Y12</f>
        <v>2545</v>
      </c>
      <c r="Z12" s="44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</row>
    <row r="13" spans="1:51" s="2" customFormat="1" x14ac:dyDescent="0.2">
      <c r="A13" s="7" t="s">
        <v>18</v>
      </c>
      <c r="B13" s="10" t="s">
        <v>19</v>
      </c>
      <c r="C13" s="29">
        <f>Januari!C13+Februari!C13+Mars!C13+April!C13+Maj!C13+Juni!C13+Juli!C13+Augusti!C13+September!C13+Oktober!C13+November!C13+December!C13</f>
        <v>264</v>
      </c>
      <c r="D13" s="30">
        <f>Januari!D13+Februari!D13+Mars!D13+April!D13+Maj!D13+Juni!D13+Juli!D13+Augusti!D13+September!D13+Oktober!D13+November!D13+December!D13</f>
        <v>0</v>
      </c>
      <c r="E13" s="30">
        <f>Januari!E13+Februari!E13+Mars!E13+April!E13+Maj!E13+Juni!E13+Juli!E13+Augusti!E13+September!E13+Oktober!E13+November!E13+December!E13</f>
        <v>0</v>
      </c>
      <c r="F13" s="30">
        <f>Januari!F13+Februari!F13+Mars!F13+April!F13+Maj!F13+Juni!F13+Juli!F13+Augusti!F13+September!F13+Oktober!F13+November!F13+December!F13</f>
        <v>57</v>
      </c>
      <c r="G13" s="30">
        <f>Januari!G13+Februari!G13+Mars!G13+April!G13+Maj!G13+Juni!G13+Juli!G13+Augusti!G13+September!G13+Oktober!G13+November!G13+December!G13</f>
        <v>12</v>
      </c>
      <c r="H13" s="30">
        <f>Januari!H13+Februari!H13+Mars!H13+April!H13+Maj!H13+Juni!H13+Juli!H13+Augusti!H13+September!H13+Oktober!H13+November!H13+December!H13</f>
        <v>20</v>
      </c>
      <c r="I13" s="30">
        <f>Januari!I13+Februari!I13+Mars!I13+April!I13+Maj!I13+Juni!I13+Juli!I13+Augusti!I13+September!I13+Oktober!I13+November!I13+December!I13</f>
        <v>41</v>
      </c>
      <c r="J13" s="30">
        <f>Januari!J13+Februari!J13+Mars!J13+April!J13+Maj!J13+Juni!J13+Juli!J13+Augusti!J13+September!J13+Oktober!J13+November!J13+December!J13</f>
        <v>0</v>
      </c>
      <c r="K13" s="30">
        <f>Januari!K13+Februari!K13+Mars!K13+April!K13+Maj!K13+Juni!K13+Juli!K13+Augusti!K13+September!K13+Oktober!K13+November!K13+December!K13</f>
        <v>48</v>
      </c>
      <c r="L13" s="30">
        <f>Januari!L13+Februari!L13+Mars!L13+April!L13+Maj!L13+Juni!L13+Juli!L13+Augusti!L13+September!L13+Oktober!L13+November!L13+December!L13</f>
        <v>201</v>
      </c>
      <c r="M13" s="30">
        <f>Januari!M13+Februari!M13+Mars!M13+April!M13+Maj!M13+Juni!M13+Juli!M13+Augusti!M13+September!M13+Oktober!M13+November!M13+December!M13</f>
        <v>18</v>
      </c>
      <c r="N13" s="30">
        <f>Januari!N13+Februari!N13+Mars!N13+April!N13+Maj!N13+Juni!N13+Juli!N13+Augusti!N13+September!N13+Oktober!N13+November!N13+December!N13</f>
        <v>423</v>
      </c>
      <c r="O13" s="30">
        <f>Januari!O13+Februari!O13+Mars!O13+April!O13+Maj!O13+Juni!O13+Juli!O13+Augusti!O13+September!O13+Oktober!O13+November!O13+December!O13</f>
        <v>6</v>
      </c>
      <c r="P13" s="30">
        <f>Januari!P13+Februari!P13+Mars!P13+April!P13+Maj!P13+Juni!P13+Juli!P13+Augusti!P13+September!P13+Oktober!P13+November!P13+December!P13</f>
        <v>0</v>
      </c>
      <c r="Q13" s="30">
        <f>Januari!Q13+Februari!Q13+Mars!Q13+April!Q13+Maj!Q13+Juni!Q13+Juli!Q13+Augusti!Q13+September!Q13+Oktober!Q13+November!Q13+December!Q13</f>
        <v>0</v>
      </c>
      <c r="R13" s="30">
        <f>Januari!R13+Februari!R13+Mars!R13+April!R13+Maj!R13+Juni!R13+Juli!R13+Augusti!R13+September!R13+Oktober!R13+November!R13+December!R13</f>
        <v>23</v>
      </c>
      <c r="S13" s="30">
        <f>Januari!S13+Februari!S13+Mars!S13+April!S13+Maj!S13+Juni!S13+Juli!S13+Augusti!S13+September!S13+Oktober!S13+November!S13+December!S13</f>
        <v>11</v>
      </c>
      <c r="T13" s="30">
        <f>Januari!T13+Februari!T13+Mars!T13+April!T13+Maj!T13+Juni!T13+Juli!T13+Augusti!T13+September!T13+Oktober!T13+November!T13+December!T13</f>
        <v>8</v>
      </c>
      <c r="U13" s="30">
        <f>Januari!U13+Februari!U13+Mars!U13+April!U13+Maj!U13+Juni!U13+Juli!U13+Augusti!U13+September!U13+Oktober!U13+November!U13+December!U13</f>
        <v>0</v>
      </c>
      <c r="V13" s="30">
        <f>Januari!V13+Februari!V13+Mars!V13+April!V13+Maj!V13+Juni!V13+Juli!V13+Augusti!V13+September!V13+Oktober!V13+November!V13+December!V13</f>
        <v>12</v>
      </c>
      <c r="W13" s="30">
        <f>Januari!W13+Februari!W13+Mars!W13+April!W13+Maj!W13+Juni!W13+Juli!W13+Augusti!W13+September!W13+Oktober!W13+November!W13+December!W13</f>
        <v>190</v>
      </c>
      <c r="X13" s="31">
        <f>Januari!X13+Februari!X13+Mars!X13+April!X13+Maj!X13+Juni!X13+Juli!X13+Augusti!X13+September!X13+Oktober!X13+November!X13+December!X13</f>
        <v>0</v>
      </c>
      <c r="Y13" s="29">
        <f>Januari!Y13+Februari!Y13+Mars!Y13+April!Y13+Maj!Y13+Juni!Y13+Juli!Y13+Augusti!Y13+September!Y13+Oktober!Y13+November!Y13+December!Y13</f>
        <v>1334</v>
      </c>
      <c r="Z13" s="44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</row>
    <row r="14" spans="1:51" s="2" customFormat="1" x14ac:dyDescent="0.2">
      <c r="A14" s="7" t="s">
        <v>20</v>
      </c>
      <c r="B14" s="10" t="s">
        <v>21</v>
      </c>
      <c r="C14" s="29">
        <f>Januari!C14+Februari!C14+Mars!C14+April!C14+Maj!C14+Juni!C14+Juli!C14+Augusti!C14+September!C14+Oktober!C14+November!C14+December!C14</f>
        <v>293</v>
      </c>
      <c r="D14" s="30">
        <f>Januari!D14+Februari!D14+Mars!D14+April!D14+Maj!D14+Juni!D14+Juli!D14+Augusti!D14+September!D14+Oktober!D14+November!D14+December!D14</f>
        <v>29</v>
      </c>
      <c r="E14" s="30">
        <f>Januari!E14+Februari!E14+Mars!E14+April!E14+Maj!E14+Juni!E14+Juli!E14+Augusti!E14+September!E14+Oktober!E14+November!E14+December!E14</f>
        <v>7</v>
      </c>
      <c r="F14" s="30">
        <f>Januari!F14+Februari!F14+Mars!F14+April!F14+Maj!F14+Juni!F14+Juli!F14+Augusti!F14+September!F14+Oktober!F14+November!F14+December!F14</f>
        <v>7</v>
      </c>
      <c r="G14" s="30">
        <f>Januari!G14+Februari!G14+Mars!G14+April!G14+Maj!G14+Juni!G14+Juli!G14+Augusti!G14+September!G14+Oktober!G14+November!G14+December!G14</f>
        <v>0</v>
      </c>
      <c r="H14" s="30">
        <f>Januari!H14+Februari!H14+Mars!H14+April!H14+Maj!H14+Juni!H14+Juli!H14+Augusti!H14+September!H14+Oktober!H14+November!H14+December!H14</f>
        <v>0</v>
      </c>
      <c r="I14" s="30">
        <f>Januari!I14+Februari!I14+Mars!I14+April!I14+Maj!I14+Juni!I14+Juli!I14+Augusti!I14+September!I14+Oktober!I14+November!I14+December!I14</f>
        <v>0</v>
      </c>
      <c r="J14" s="30">
        <f>Januari!J14+Februari!J14+Mars!J14+April!J14+Maj!J14+Juni!J14+Juli!J14+Augusti!J14+September!J14+Oktober!J14+November!J14+December!J14</f>
        <v>0</v>
      </c>
      <c r="K14" s="30">
        <f>Januari!K14+Februari!K14+Mars!K14+April!K14+Maj!K14+Juni!K14+Juli!K14+Augusti!K14+September!K14+Oktober!K14+November!K14+December!K14</f>
        <v>0</v>
      </c>
      <c r="L14" s="30">
        <f>Januari!L14+Februari!L14+Mars!L14+April!L14+Maj!L14+Juni!L14+Juli!L14+Augusti!L14+September!L14+Oktober!L14+November!L14+December!L14</f>
        <v>111</v>
      </c>
      <c r="M14" s="30">
        <f>Januari!M14+Februari!M14+Mars!M14+April!M14+Maj!M14+Juni!M14+Juli!M14+Augusti!M14+September!M14+Oktober!M14+November!M14+December!M14</f>
        <v>9</v>
      </c>
      <c r="N14" s="30">
        <f>Januari!N14+Februari!N14+Mars!N14+April!N14+Maj!N14+Juni!N14+Juli!N14+Augusti!N14+September!N14+Oktober!N14+November!N14+December!N14</f>
        <v>27</v>
      </c>
      <c r="O14" s="30">
        <f>Januari!O14+Februari!O14+Mars!O14+April!O14+Maj!O14+Juni!O14+Juli!O14+Augusti!O14+September!O14+Oktober!O14+November!O14+December!O14</f>
        <v>0</v>
      </c>
      <c r="P14" s="30">
        <f>Januari!P14+Februari!P14+Mars!P14+April!P14+Maj!P14+Juni!P14+Juli!P14+Augusti!P14+September!P14+Oktober!P14+November!P14+December!P14</f>
        <v>34</v>
      </c>
      <c r="Q14" s="30">
        <f>Januari!Q14+Februari!Q14+Mars!Q14+April!Q14+Maj!Q14+Juni!Q14+Juli!Q14+Augusti!Q14+September!Q14+Oktober!Q14+November!Q14+December!Q14</f>
        <v>5</v>
      </c>
      <c r="R14" s="30">
        <f>Januari!R14+Februari!R14+Mars!R14+April!R14+Maj!R14+Juni!R14+Juli!R14+Augusti!R14+September!R14+Oktober!R14+November!R14+December!R14</f>
        <v>0</v>
      </c>
      <c r="S14" s="30">
        <f>Januari!S14+Februari!S14+Mars!S14+April!S14+Maj!S14+Juni!S14+Juli!S14+Augusti!S14+September!S14+Oktober!S14+November!S14+December!S14</f>
        <v>7</v>
      </c>
      <c r="T14" s="30">
        <f>Januari!T14+Februari!T14+Mars!T14+April!T14+Maj!T14+Juni!T14+Juli!T14+Augusti!T14+September!T14+Oktober!T14+November!T14+December!T14</f>
        <v>0</v>
      </c>
      <c r="U14" s="30">
        <f>Januari!U14+Februari!U14+Mars!U14+April!U14+Maj!U14+Juni!U14+Juli!U14+Augusti!U14+September!U14+Oktober!U14+November!U14+December!U14</f>
        <v>0</v>
      </c>
      <c r="V14" s="30">
        <f>Januari!V14+Februari!V14+Mars!V14+April!V14+Maj!V14+Juni!V14+Juli!V14+Augusti!V14+September!V14+Oktober!V14+November!V14+December!V14</f>
        <v>0</v>
      </c>
      <c r="W14" s="30">
        <f>Januari!W14+Februari!W14+Mars!W14+April!W14+Maj!W14+Juni!W14+Juli!W14+Augusti!W14+September!W14+Oktober!W14+November!W14+December!W14</f>
        <v>5</v>
      </c>
      <c r="X14" s="31">
        <f>Januari!X14+Februari!X14+Mars!X14+April!X14+Maj!X14+Juni!X14+Juli!X14+Augusti!X14+September!X14+Oktober!X14+November!X14+December!X14</f>
        <v>0</v>
      </c>
      <c r="Y14" s="29">
        <f>Januari!Y14+Februari!Y14+Mars!Y14+April!Y14+Maj!Y14+Juni!Y14+Juli!Y14+Augusti!Y14+September!Y14+Oktober!Y14+November!Y14+December!Y14</f>
        <v>534</v>
      </c>
      <c r="Z14" s="4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1" s="2" customFormat="1" x14ac:dyDescent="0.2">
      <c r="A15" s="7" t="s">
        <v>22</v>
      </c>
      <c r="B15" s="10" t="s">
        <v>23</v>
      </c>
      <c r="C15" s="29">
        <f>Januari!C15+Februari!C15+Mars!C15+April!C15+Maj!C15+Juni!C15+Juli!C15+Augusti!C15+September!C15+Oktober!C15+November!C15+December!C15</f>
        <v>2719</v>
      </c>
      <c r="D15" s="30">
        <f>Januari!D15+Februari!D15+Mars!D15+April!D15+Maj!D15+Juni!D15+Juli!D15+Augusti!D15+September!D15+Oktober!D15+November!D15+December!D15</f>
        <v>0</v>
      </c>
      <c r="E15" s="30">
        <f>Januari!E15+Februari!E15+Mars!E15+April!E15+Maj!E15+Juni!E15+Juli!E15+Augusti!E15+September!E15+Oktober!E15+November!E15+December!E15</f>
        <v>5</v>
      </c>
      <c r="F15" s="30">
        <f>Januari!F15+Februari!F15+Mars!F15+April!F15+Maj!F15+Juni!F15+Juli!F15+Augusti!F15+September!F15+Oktober!F15+November!F15+December!F15</f>
        <v>0</v>
      </c>
      <c r="G15" s="30">
        <f>Januari!G15+Februari!G15+Mars!G15+April!G15+Maj!G15+Juni!G15+Juli!G15+Augusti!G15+September!G15+Oktober!G15+November!G15+December!G15</f>
        <v>0</v>
      </c>
      <c r="H15" s="30">
        <f>Januari!H15+Februari!H15+Mars!H15+April!H15+Maj!H15+Juni!H15+Juli!H15+Augusti!H15+September!H15+Oktober!H15+November!H15+December!H15</f>
        <v>115</v>
      </c>
      <c r="I15" s="30">
        <f>Januari!I15+Februari!I15+Mars!I15+April!I15+Maj!I15+Juni!I15+Juli!I15+Augusti!I15+September!I15+Oktober!I15+November!I15+December!I15</f>
        <v>0</v>
      </c>
      <c r="J15" s="30">
        <f>Januari!J15+Februari!J15+Mars!J15+April!J15+Maj!J15+Juni!J15+Juli!J15+Augusti!J15+September!J15+Oktober!J15+November!J15+December!J15</f>
        <v>0</v>
      </c>
      <c r="K15" s="30">
        <f>Januari!K15+Februari!K15+Mars!K15+April!K15+Maj!K15+Juni!K15+Juli!K15+Augusti!K15+September!K15+Oktober!K15+November!K15+December!K15</f>
        <v>0</v>
      </c>
      <c r="L15" s="30">
        <f>Januari!L15+Februari!L15+Mars!L15+April!L15+Maj!L15+Juni!L15+Juli!L15+Augusti!L15+September!L15+Oktober!L15+November!L15+December!L15</f>
        <v>55</v>
      </c>
      <c r="M15" s="30">
        <f>Januari!M15+Februari!M15+Mars!M15+April!M15+Maj!M15+Juni!M15+Juli!M15+Augusti!M15+September!M15+Oktober!M15+November!M15+December!M15</f>
        <v>0</v>
      </c>
      <c r="N15" s="30">
        <f>Januari!N15+Februari!N15+Mars!N15+April!N15+Maj!N15+Juni!N15+Juli!N15+Augusti!N15+September!N15+Oktober!N15+November!N15+December!N15</f>
        <v>253</v>
      </c>
      <c r="O15" s="30">
        <f>Januari!O15+Februari!O15+Mars!O15+April!O15+Maj!O15+Juni!O15+Juli!O15+Augusti!O15+September!O15+Oktober!O15+November!O15+December!O15</f>
        <v>0</v>
      </c>
      <c r="P15" s="30">
        <f>Januari!P15+Februari!P15+Mars!P15+April!P15+Maj!P15+Juni!P15+Juli!P15+Augusti!P15+September!P15+Oktober!P15+November!P15+December!P15</f>
        <v>5</v>
      </c>
      <c r="Q15" s="30">
        <f>Januari!Q15+Februari!Q15+Mars!Q15+April!Q15+Maj!Q15+Juni!Q15+Juli!Q15+Augusti!Q15+September!Q15+Oktober!Q15+November!Q15+December!Q15</f>
        <v>19</v>
      </c>
      <c r="R15" s="30">
        <f>Januari!R15+Februari!R15+Mars!R15+April!R15+Maj!R15+Juni!R15+Juli!R15+Augusti!R15+September!R15+Oktober!R15+November!R15+December!R15</f>
        <v>0</v>
      </c>
      <c r="S15" s="30">
        <f>Januari!S15+Februari!S15+Mars!S15+April!S15+Maj!S15+Juni!S15+Juli!S15+Augusti!S15+September!S15+Oktober!S15+November!S15+December!S15</f>
        <v>0</v>
      </c>
      <c r="T15" s="30">
        <f>Januari!T15+Februari!T15+Mars!T15+April!T15+Maj!T15+Juni!T15+Juli!T15+Augusti!T15+September!T15+Oktober!T15+November!T15+December!T15</f>
        <v>0</v>
      </c>
      <c r="U15" s="30">
        <f>Januari!U15+Februari!U15+Mars!U15+April!U15+Maj!U15+Juni!U15+Juli!U15+Augusti!U15+September!U15+Oktober!U15+November!U15+December!U15</f>
        <v>0</v>
      </c>
      <c r="V15" s="30">
        <f>Januari!V15+Februari!V15+Mars!V15+April!V15+Maj!V15+Juni!V15+Juli!V15+Augusti!V15+September!V15+Oktober!V15+November!V15+December!V15</f>
        <v>0</v>
      </c>
      <c r="W15" s="30">
        <f>Januari!W15+Februari!W15+Mars!W15+April!W15+Maj!W15+Juni!W15+Juli!W15+Augusti!W15+September!W15+Oktober!W15+November!W15+December!W15</f>
        <v>6</v>
      </c>
      <c r="X15" s="31">
        <f>Januari!X15+Februari!X15+Mars!X15+April!X15+Maj!X15+Juni!X15+Juli!X15+Augusti!X15+September!X15+Oktober!X15+November!X15+December!X15</f>
        <v>0</v>
      </c>
      <c r="Y15" s="29">
        <f>Januari!Y15+Februari!Y15+Mars!Y15+April!Y15+Maj!Y15+Juni!Y15+Juli!Y15+Augusti!Y15+September!Y15+Oktober!Y15+November!Y15+December!Y15</f>
        <v>3177</v>
      </c>
      <c r="Z15" s="44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</row>
    <row r="16" spans="1:51" s="2" customFormat="1" x14ac:dyDescent="0.2">
      <c r="A16" s="7" t="s">
        <v>24</v>
      </c>
      <c r="B16" s="10" t="s">
        <v>25</v>
      </c>
      <c r="C16" s="29">
        <f>Januari!C16+Februari!C16+Mars!C16+April!C16+Maj!C16+Juni!C16+Juli!C16+Augusti!C16+September!C16+Oktober!C16+November!C16+December!C16</f>
        <v>67</v>
      </c>
      <c r="D16" s="30">
        <f>Januari!D16+Februari!D16+Mars!D16+April!D16+Maj!D16+Juni!D16+Juli!D16+Augusti!D16+September!D16+Oktober!D16+November!D16+December!D16</f>
        <v>0</v>
      </c>
      <c r="E16" s="30">
        <f>Januari!E16+Februari!E16+Mars!E16+April!E16+Maj!E16+Juni!E16+Juli!E16+Augusti!E16+September!E16+Oktober!E16+November!E16+December!E16</f>
        <v>0</v>
      </c>
      <c r="F16" s="30">
        <f>Januari!F16+Februari!F16+Mars!F16+April!F16+Maj!F16+Juni!F16+Juli!F16+Augusti!F16+September!F16+Oktober!F16+November!F16+December!F16</f>
        <v>0</v>
      </c>
      <c r="G16" s="30">
        <f>Januari!G16+Februari!G16+Mars!G16+April!G16+Maj!G16+Juni!G16+Juli!G16+Augusti!G16+September!G16+Oktober!G16+November!G16+December!G16</f>
        <v>0</v>
      </c>
      <c r="H16" s="30">
        <f>Januari!H16+Februari!H16+Mars!H16+April!H16+Maj!H16+Juni!H16+Juli!H16+Augusti!H16+September!H16+Oktober!H16+November!H16+December!H16</f>
        <v>0</v>
      </c>
      <c r="I16" s="30">
        <f>Januari!I16+Februari!I16+Mars!I16+April!I16+Maj!I16+Juni!I16+Juli!I16+Augusti!I16+September!I16+Oktober!I16+November!I16+December!I16</f>
        <v>0</v>
      </c>
      <c r="J16" s="30">
        <f>Januari!J16+Februari!J16+Mars!J16+April!J16+Maj!J16+Juni!J16+Juli!J16+Augusti!J16+September!J16+Oktober!J16+November!J16+December!J16</f>
        <v>0</v>
      </c>
      <c r="K16" s="30">
        <f>Januari!K16+Februari!K16+Mars!K16+April!K16+Maj!K16+Juni!K16+Juli!K16+Augusti!K16+September!K16+Oktober!K16+November!K16+December!K16</f>
        <v>0</v>
      </c>
      <c r="L16" s="30">
        <f>Januari!L16+Februari!L16+Mars!L16+April!L16+Maj!L16+Juni!L16+Juli!L16+Augusti!L16+September!L16+Oktober!L16+November!L16+December!L16</f>
        <v>16</v>
      </c>
      <c r="M16" s="30">
        <f>Januari!M16+Februari!M16+Mars!M16+April!M16+Maj!M16+Juni!M16+Juli!M16+Augusti!M16+September!M16+Oktober!M16+November!M16+December!M16</f>
        <v>0</v>
      </c>
      <c r="N16" s="30">
        <f>Januari!N16+Februari!N16+Mars!N16+April!N16+Maj!N16+Juni!N16+Juli!N16+Augusti!N16+September!N16+Oktober!N16+November!N16+December!N16</f>
        <v>0</v>
      </c>
      <c r="O16" s="30">
        <f>Januari!O16+Februari!O16+Mars!O16+April!O16+Maj!O16+Juni!O16+Juli!O16+Augusti!O16+September!O16+Oktober!O16+November!O16+December!O16</f>
        <v>0</v>
      </c>
      <c r="P16" s="30">
        <f>Januari!P16+Februari!P16+Mars!P16+April!P16+Maj!P16+Juni!P16+Juli!P16+Augusti!P16+September!P16+Oktober!P16+November!P16+December!P16</f>
        <v>0</v>
      </c>
      <c r="Q16" s="30">
        <f>Januari!Q16+Februari!Q16+Mars!Q16+April!Q16+Maj!Q16+Juni!Q16+Juli!Q16+Augusti!Q16+September!Q16+Oktober!Q16+November!Q16+December!Q16</f>
        <v>0</v>
      </c>
      <c r="R16" s="30">
        <f>Januari!R16+Februari!R16+Mars!R16+April!R16+Maj!R16+Juni!R16+Juli!R16+Augusti!R16+September!R16+Oktober!R16+November!R16+December!R16</f>
        <v>0</v>
      </c>
      <c r="S16" s="30">
        <f>Januari!S16+Februari!S16+Mars!S16+April!S16+Maj!S16+Juni!S16+Juli!S16+Augusti!S16+September!S16+Oktober!S16+November!S16+December!S16</f>
        <v>0</v>
      </c>
      <c r="T16" s="30">
        <f>Januari!T16+Februari!T16+Mars!T16+April!T16+Maj!T16+Juni!T16+Juli!T16+Augusti!T16+September!T16+Oktober!T16+November!T16+December!T16</f>
        <v>0</v>
      </c>
      <c r="U16" s="30">
        <f>Januari!U16+Februari!U16+Mars!U16+April!U16+Maj!U16+Juni!U16+Juli!U16+Augusti!U16+September!U16+Oktober!U16+November!U16+December!U16</f>
        <v>0</v>
      </c>
      <c r="V16" s="30">
        <f>Januari!V16+Februari!V16+Mars!V16+April!V16+Maj!V16+Juni!V16+Juli!V16+Augusti!V16+September!V16+Oktober!V16+November!V16+December!V16</f>
        <v>0</v>
      </c>
      <c r="W16" s="30">
        <f>Januari!W16+Februari!W16+Mars!W16+April!W16+Maj!W16+Juni!W16+Juli!W16+Augusti!W16+September!W16+Oktober!W16+November!W16+December!W16</f>
        <v>0</v>
      </c>
      <c r="X16" s="31">
        <f>Januari!X16+Februari!X16+Mars!X16+April!X16+Maj!X16+Juni!X16+Juli!X16+Augusti!X16+September!X16+Oktober!X16+November!X16+December!X16</f>
        <v>0</v>
      </c>
      <c r="Y16" s="29">
        <f>Januari!Y16+Februari!Y16+Mars!Y16+April!Y16+Maj!Y16+Juni!Y16+Juli!Y16+Augusti!Y16+September!Y16+Oktober!Y16+November!Y16+December!Y16</f>
        <v>83</v>
      </c>
      <c r="Z16" s="44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</row>
    <row r="17" spans="1:51" s="2" customFormat="1" x14ac:dyDescent="0.2">
      <c r="A17" s="7" t="s">
        <v>26</v>
      </c>
      <c r="B17" s="10" t="s">
        <v>27</v>
      </c>
      <c r="C17" s="29">
        <f>Januari!C17+Februari!C17+Mars!C17+April!C17+Maj!C17+Juni!C17+Juli!C17+Augusti!C17+September!C17+Oktober!C17+November!C17+December!C17</f>
        <v>36</v>
      </c>
      <c r="D17" s="30">
        <f>Januari!D17+Februari!D17+Mars!D17+April!D17+Maj!D17+Juni!D17+Juli!D17+Augusti!D17+September!D17+Oktober!D17+November!D17+December!D17</f>
        <v>0</v>
      </c>
      <c r="E17" s="30">
        <f>Januari!E17+Februari!E17+Mars!E17+April!E17+Maj!E17+Juni!E17+Juli!E17+Augusti!E17+September!E17+Oktober!E17+November!E17+December!E17</f>
        <v>0</v>
      </c>
      <c r="F17" s="30">
        <f>Januari!F17+Februari!F17+Mars!F17+April!F17+Maj!F17+Juni!F17+Juli!F17+Augusti!F17+September!F17+Oktober!F17+November!F17+December!F17</f>
        <v>0</v>
      </c>
      <c r="G17" s="30">
        <f>Januari!G17+Februari!G17+Mars!G17+April!G17+Maj!G17+Juni!G17+Juli!G17+Augusti!G17+September!G17+Oktober!G17+November!G17+December!G17</f>
        <v>0</v>
      </c>
      <c r="H17" s="30">
        <f>Januari!H17+Februari!H17+Mars!H17+April!H17+Maj!H17+Juni!H17+Juli!H17+Augusti!H17+September!H17+Oktober!H17+November!H17+December!H17</f>
        <v>0</v>
      </c>
      <c r="I17" s="30">
        <f>Januari!I17+Februari!I17+Mars!I17+April!I17+Maj!I17+Juni!I17+Juli!I17+Augusti!I17+September!I17+Oktober!I17+November!I17+December!I17</f>
        <v>0</v>
      </c>
      <c r="J17" s="30">
        <f>Januari!J17+Februari!J17+Mars!J17+April!J17+Maj!J17+Juni!J17+Juli!J17+Augusti!J17+September!J17+Oktober!J17+November!J17+December!J17</f>
        <v>0</v>
      </c>
      <c r="K17" s="30">
        <f>Januari!K17+Februari!K17+Mars!K17+April!K17+Maj!K17+Juni!K17+Juli!K17+Augusti!K17+September!K17+Oktober!K17+November!K17+December!K17</f>
        <v>0</v>
      </c>
      <c r="L17" s="30">
        <f>Januari!L17+Februari!L17+Mars!L17+April!L17+Maj!L17+Juni!L17+Juli!L17+Augusti!L17+September!L17+Oktober!L17+November!L17+December!L17</f>
        <v>21</v>
      </c>
      <c r="M17" s="30">
        <f>Januari!M17+Februari!M17+Mars!M17+April!M17+Maj!M17+Juni!M17+Juli!M17+Augusti!M17+September!M17+Oktober!M17+November!M17+December!M17</f>
        <v>0</v>
      </c>
      <c r="N17" s="30">
        <f>Januari!N17+Februari!N17+Mars!N17+April!N17+Maj!N17+Juni!N17+Juli!N17+Augusti!N17+September!N17+Oktober!N17+November!N17+December!N17</f>
        <v>90</v>
      </c>
      <c r="O17" s="30">
        <f>Januari!O17+Februari!O17+Mars!O17+April!O17+Maj!O17+Juni!O17+Juli!O17+Augusti!O17+September!O17+Oktober!O17+November!O17+December!O17</f>
        <v>0</v>
      </c>
      <c r="P17" s="30">
        <f>Januari!P17+Februari!P17+Mars!P17+April!P17+Maj!P17+Juni!P17+Juli!P17+Augusti!P17+September!P17+Oktober!P17+November!P17+December!P17</f>
        <v>0</v>
      </c>
      <c r="Q17" s="30">
        <f>Januari!Q17+Februari!Q17+Mars!Q17+April!Q17+Maj!Q17+Juni!Q17+Juli!Q17+Augusti!Q17+September!Q17+Oktober!Q17+November!Q17+December!Q17</f>
        <v>0</v>
      </c>
      <c r="R17" s="30">
        <f>Januari!R17+Februari!R17+Mars!R17+April!R17+Maj!R17+Juni!R17+Juli!R17+Augusti!R17+September!R17+Oktober!R17+November!R17+December!R17</f>
        <v>0</v>
      </c>
      <c r="S17" s="30">
        <f>Januari!S17+Februari!S17+Mars!S17+April!S17+Maj!S17+Juni!S17+Juli!S17+Augusti!S17+September!S17+Oktober!S17+November!S17+December!S17</f>
        <v>0</v>
      </c>
      <c r="T17" s="30">
        <f>Januari!T17+Februari!T17+Mars!T17+April!T17+Maj!T17+Juni!T17+Juli!T17+Augusti!T17+September!T17+Oktober!T17+November!T17+December!T17</f>
        <v>0</v>
      </c>
      <c r="U17" s="30">
        <f>Januari!U17+Februari!U17+Mars!U17+April!U17+Maj!U17+Juni!U17+Juli!U17+Augusti!U17+September!U17+Oktober!U17+November!U17+December!U17</f>
        <v>0</v>
      </c>
      <c r="V17" s="30">
        <f>Januari!V17+Februari!V17+Mars!V17+April!V17+Maj!V17+Juni!V17+Juli!V17+Augusti!V17+September!V17+Oktober!V17+November!V17+December!V17</f>
        <v>0</v>
      </c>
      <c r="W17" s="30">
        <f>Januari!W17+Februari!W17+Mars!W17+April!W17+Maj!W17+Juni!W17+Juli!W17+Augusti!W17+September!W17+Oktober!W17+November!W17+December!W17</f>
        <v>0</v>
      </c>
      <c r="X17" s="31">
        <f>Januari!X17+Februari!X17+Mars!X17+April!X17+Maj!X17+Juni!X17+Juli!X17+Augusti!X17+September!X17+Oktober!X17+November!X17+December!X17</f>
        <v>0</v>
      </c>
      <c r="Y17" s="29">
        <f>Januari!Y17+Februari!Y17+Mars!Y17+April!Y17+Maj!Y17+Juni!Y17+Juli!Y17+Augusti!Y17+September!Y17+Oktober!Y17+November!Y17+December!Y17</f>
        <v>147</v>
      </c>
      <c r="Z17" s="44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pans="1:51" s="2" customFormat="1" x14ac:dyDescent="0.2">
      <c r="A18" s="7" t="s">
        <v>28</v>
      </c>
      <c r="B18" s="10" t="s">
        <v>29</v>
      </c>
      <c r="C18" s="29">
        <f>Januari!C18+Februari!C18+Mars!C18+April!C18+Maj!C18+Juni!C18+Juli!C18+Augusti!C18+September!C18+Oktober!C18+November!C18+December!C18</f>
        <v>425</v>
      </c>
      <c r="D18" s="30">
        <f>Januari!D18+Februari!D18+Mars!D18+April!D18+Maj!D18+Juni!D18+Juli!D18+Augusti!D18+September!D18+Oktober!D18+November!D18+December!D18</f>
        <v>0</v>
      </c>
      <c r="E18" s="30">
        <f>Januari!E18+Februari!E18+Mars!E18+April!E18+Maj!E18+Juni!E18+Juli!E18+Augusti!E18+September!E18+Oktober!E18+November!E18+December!E18</f>
        <v>0</v>
      </c>
      <c r="F18" s="30">
        <f>Januari!F18+Februari!F18+Mars!F18+April!F18+Maj!F18+Juni!F18+Juli!F18+Augusti!F18+September!F18+Oktober!F18+November!F18+December!F18</f>
        <v>67</v>
      </c>
      <c r="G18" s="30">
        <f>Januari!G18+Februari!G18+Mars!G18+April!G18+Maj!G18+Juni!G18+Juli!G18+Augusti!G18+September!G18+Oktober!G18+November!G18+December!G18</f>
        <v>0</v>
      </c>
      <c r="H18" s="30">
        <f>Januari!H18+Februari!H18+Mars!H18+April!H18+Maj!H18+Juni!H18+Juli!H18+Augusti!H18+September!H18+Oktober!H18+November!H18+December!H18</f>
        <v>0</v>
      </c>
      <c r="I18" s="30">
        <f>Januari!I18+Februari!I18+Mars!I18+April!I18+Maj!I18+Juni!I18+Juli!I18+Augusti!I18+September!I18+Oktober!I18+November!I18+December!I18</f>
        <v>0</v>
      </c>
      <c r="J18" s="30">
        <f>Januari!J18+Februari!J18+Mars!J18+April!J18+Maj!J18+Juni!J18+Juli!J18+Augusti!J18+September!J18+Oktober!J18+November!J18+December!J18</f>
        <v>0</v>
      </c>
      <c r="K18" s="30">
        <f>Januari!K18+Februari!K18+Mars!K18+April!K18+Maj!K18+Juni!K18+Juli!K18+Augusti!K18+September!K18+Oktober!K18+November!K18+December!K18</f>
        <v>0</v>
      </c>
      <c r="L18" s="30">
        <f>Januari!L18+Februari!L18+Mars!L18+April!L18+Maj!L18+Juni!L18+Juli!L18+Augusti!L18+September!L18+Oktober!L18+November!L18+December!L18</f>
        <v>420</v>
      </c>
      <c r="M18" s="30">
        <f>Januari!M18+Februari!M18+Mars!M18+April!M18+Maj!M18+Juni!M18+Juli!M18+Augusti!M18+September!M18+Oktober!M18+November!M18+December!M18</f>
        <v>8</v>
      </c>
      <c r="N18" s="30">
        <f>Januari!N18+Februari!N18+Mars!N18+April!N18+Maj!N18+Juni!N18+Juli!N18+Augusti!N18+September!N18+Oktober!N18+November!N18+December!N18</f>
        <v>133</v>
      </c>
      <c r="O18" s="30">
        <f>Januari!O18+Februari!O18+Mars!O18+April!O18+Maj!O18+Juni!O18+Juli!O18+Augusti!O18+September!O18+Oktober!O18+November!O18+December!O18</f>
        <v>0</v>
      </c>
      <c r="P18" s="30">
        <f>Januari!P18+Februari!P18+Mars!P18+April!P18+Maj!P18+Juni!P18+Juli!P18+Augusti!P18+September!P18+Oktober!P18+November!P18+December!P18</f>
        <v>0</v>
      </c>
      <c r="Q18" s="30">
        <f>Januari!Q18+Februari!Q18+Mars!Q18+April!Q18+Maj!Q18+Juni!Q18+Juli!Q18+Augusti!Q18+September!Q18+Oktober!Q18+November!Q18+December!Q18</f>
        <v>0</v>
      </c>
      <c r="R18" s="30">
        <f>Januari!R18+Februari!R18+Mars!R18+April!R18+Maj!R18+Juni!R18+Juli!R18+Augusti!R18+September!R18+Oktober!R18+November!R18+December!R18</f>
        <v>0</v>
      </c>
      <c r="S18" s="30">
        <f>Januari!S18+Februari!S18+Mars!S18+April!S18+Maj!S18+Juni!S18+Juli!S18+Augusti!S18+September!S18+Oktober!S18+November!S18+December!S18</f>
        <v>0</v>
      </c>
      <c r="T18" s="30">
        <f>Januari!T18+Februari!T18+Mars!T18+April!T18+Maj!T18+Juni!T18+Juli!T18+Augusti!T18+September!T18+Oktober!T18+November!T18+December!T18</f>
        <v>0</v>
      </c>
      <c r="U18" s="30">
        <f>Januari!U18+Februari!U18+Mars!U18+April!U18+Maj!U18+Juni!U18+Juli!U18+Augusti!U18+September!U18+Oktober!U18+November!U18+December!U18</f>
        <v>0</v>
      </c>
      <c r="V18" s="30">
        <f>Januari!V18+Februari!V18+Mars!V18+April!V18+Maj!V18+Juni!V18+Juli!V18+Augusti!V18+September!V18+Oktober!V18+November!V18+December!V18</f>
        <v>18</v>
      </c>
      <c r="W18" s="30">
        <f>Januari!W18+Februari!W18+Mars!W18+April!W18+Maj!W18+Juni!W18+Juli!W18+Augusti!W18+September!W18+Oktober!W18+November!W18+December!W18</f>
        <v>0</v>
      </c>
      <c r="X18" s="31">
        <f>Januari!X18+Februari!X18+Mars!X18+April!X18+Maj!X18+Juni!X18+Juli!X18+Augusti!X18+September!X18+Oktober!X18+November!X18+December!X18</f>
        <v>0</v>
      </c>
      <c r="Y18" s="29">
        <f>Januari!Y18+Februari!Y18+Mars!Y18+April!Y18+Maj!Y18+Juni!Y18+Juli!Y18+Augusti!Y18+September!Y18+Oktober!Y18+November!Y18+December!Y18</f>
        <v>1071</v>
      </c>
      <c r="Z18" s="44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</row>
    <row r="19" spans="1:51" s="2" customFormat="1" x14ac:dyDescent="0.2">
      <c r="A19" s="7" t="s">
        <v>30</v>
      </c>
      <c r="B19" s="10" t="s">
        <v>31</v>
      </c>
      <c r="C19" s="32">
        <f>Januari!C19+Februari!C19+Mars!C19+April!C19+Maj!C19+Juni!C19+Juli!C19+Augusti!C19+September!C19+Oktober!C19+November!C19+December!C19</f>
        <v>1626</v>
      </c>
      <c r="D19" s="33">
        <f>Januari!D19+Februari!D19+Mars!D19+April!D19+Maj!D19+Juni!D19+Juli!D19+Augusti!D19+September!D19+Oktober!D19+November!D19+December!D19</f>
        <v>0</v>
      </c>
      <c r="E19" s="33">
        <f>Januari!E19+Februari!E19+Mars!E19+April!E19+Maj!E19+Juni!E19+Juli!E19+Augusti!E19+September!E19+Oktober!E19+November!E19+December!E19</f>
        <v>0</v>
      </c>
      <c r="F19" s="33">
        <f>Januari!F19+Februari!F19+Mars!F19+April!F19+Maj!F19+Juni!F19+Juli!F19+Augusti!F19+September!F19+Oktober!F19+November!F19+December!F19</f>
        <v>12</v>
      </c>
      <c r="G19" s="33">
        <f>Januari!G19+Februari!G19+Mars!G19+April!G19+Maj!G19+Juni!G19+Juli!G19+Augusti!G19+September!G19+Oktober!G19+November!G19+December!G19</f>
        <v>6</v>
      </c>
      <c r="H19" s="33">
        <f>Januari!H19+Februari!H19+Mars!H19+April!H19+Maj!H19+Juni!H19+Juli!H19+Augusti!H19+September!H19+Oktober!H19+November!H19+December!H19</f>
        <v>35</v>
      </c>
      <c r="I19" s="33">
        <f>Januari!I19+Februari!I19+Mars!I19+April!I19+Maj!I19+Juni!I19+Juli!I19+Augusti!I19+September!I19+Oktober!I19+November!I19+December!I19</f>
        <v>0</v>
      </c>
      <c r="J19" s="33">
        <f>Januari!J19+Februari!J19+Mars!J19+April!J19+Maj!J19+Juni!J19+Juli!J19+Augusti!J19+September!J19+Oktober!J19+November!J19+December!J19</f>
        <v>0</v>
      </c>
      <c r="K19" s="33">
        <f>Januari!K19+Februari!K19+Mars!K19+April!K19+Maj!K19+Juni!K19+Juli!K19+Augusti!K19+September!K19+Oktober!K19+November!K19+December!K19</f>
        <v>25</v>
      </c>
      <c r="L19" s="33">
        <f>Januari!L19+Februari!L19+Mars!L19+April!L19+Maj!L19+Juni!L19+Juli!L19+Augusti!L19+September!L19+Oktober!L19+November!L19+December!L19</f>
        <v>201</v>
      </c>
      <c r="M19" s="33">
        <f>Januari!M19+Februari!M19+Mars!M19+April!M19+Maj!M19+Juni!M19+Juli!M19+Augusti!M19+September!M19+Oktober!M19+November!M19+December!M19</f>
        <v>8</v>
      </c>
      <c r="N19" s="33">
        <f>Januari!N19+Februari!N19+Mars!N19+April!N19+Maj!N19+Juni!N19+Juli!N19+Augusti!N19+September!N19+Oktober!N19+November!N19+December!N19</f>
        <v>134</v>
      </c>
      <c r="O19" s="33">
        <f>Januari!O19+Februari!O19+Mars!O19+April!O19+Maj!O19+Juni!O19+Juli!O19+Augusti!O19+September!O19+Oktober!O19+November!O19+December!O19</f>
        <v>9</v>
      </c>
      <c r="P19" s="33">
        <f>Januari!P19+Februari!P19+Mars!P19+April!P19+Maj!P19+Juni!P19+Juli!P19+Augusti!P19+September!P19+Oktober!P19+November!P19+December!P19</f>
        <v>10</v>
      </c>
      <c r="Q19" s="33">
        <f>Januari!Q19+Februari!Q19+Mars!Q19+April!Q19+Maj!Q19+Juni!Q19+Juli!Q19+Augusti!Q19+September!Q19+Oktober!Q19+November!Q19+December!Q19</f>
        <v>0</v>
      </c>
      <c r="R19" s="33">
        <f>Januari!R19+Februari!R19+Mars!R19+April!R19+Maj!R19+Juni!R19+Juli!R19+Augusti!R19+September!R19+Oktober!R19+November!R19+December!R19</f>
        <v>0</v>
      </c>
      <c r="S19" s="33">
        <f>Januari!S19+Februari!S19+Mars!S19+April!S19+Maj!S19+Juni!S19+Juli!S19+Augusti!S19+September!S19+Oktober!S19+November!S19+December!S19</f>
        <v>48</v>
      </c>
      <c r="T19" s="33">
        <f>Januari!T19+Februari!T19+Mars!T19+April!T19+Maj!T19+Juni!T19+Juli!T19+Augusti!T19+September!T19+Oktober!T19+November!T19+December!T19</f>
        <v>5</v>
      </c>
      <c r="U19" s="33">
        <f>Januari!U19+Februari!U19+Mars!U19+April!U19+Maj!U19+Juni!U19+Juli!U19+Augusti!U19+September!U19+Oktober!U19+November!U19+December!U19</f>
        <v>16</v>
      </c>
      <c r="V19" s="33">
        <f>Januari!V19+Februari!V19+Mars!V19+April!V19+Maj!V19+Juni!V19+Juli!V19+Augusti!V19+September!V19+Oktober!V19+November!V19+December!V19</f>
        <v>0</v>
      </c>
      <c r="W19" s="33">
        <f>Januari!W19+Februari!W19+Mars!W19+April!W19+Maj!W19+Juni!W19+Juli!W19+Augusti!W19+September!W19+Oktober!W19+November!W19+December!W19</f>
        <v>50</v>
      </c>
      <c r="X19" s="34">
        <f>Januari!X19+Februari!X19+Mars!X19+April!X19+Maj!X19+Juni!X19+Juli!X19+Augusti!X19+September!X19+Oktober!X19+November!X19+December!X19</f>
        <v>0</v>
      </c>
      <c r="Y19" s="32">
        <f>Januari!Y19+Februari!Y19+Mars!Y19+April!Y19+Maj!Y19+Juni!Y19+Juli!Y19+Augusti!Y19+September!Y19+Oktober!Y19+November!Y19+December!Y19</f>
        <v>2191</v>
      </c>
      <c r="Z19" s="44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1:51" s="2" customFormat="1" ht="11.25" x14ac:dyDescent="0.2">
      <c r="A20" s="7" t="s">
        <v>32</v>
      </c>
      <c r="B20" s="10" t="s">
        <v>33</v>
      </c>
      <c r="C20" s="29">
        <f>Januari!C20+Februari!C20+Mars!C20+April!C20+Maj!C20+Juni!C20+Juli!C20+Augusti!C20+September!C20+Oktober!C20+November!C20+December!C20</f>
        <v>38</v>
      </c>
      <c r="D20" s="30">
        <f>Januari!D20+Februari!D20+Mars!D20+April!D20+Maj!D20+Juni!D20+Juli!D20+Augusti!D20+September!D20+Oktober!D20+November!D20+December!D20</f>
        <v>0</v>
      </c>
      <c r="E20" s="30">
        <f>Januari!E20+Februari!E20+Mars!E20+April!E20+Maj!E20+Juni!E20+Juli!E20+Augusti!E20+September!E20+Oktober!E20+November!E20+December!E20</f>
        <v>0</v>
      </c>
      <c r="F20" s="30">
        <f>Januari!F20+Februari!F20+Mars!F20+April!F20+Maj!F20+Juni!F20+Juli!F20+Augusti!F20+September!F20+Oktober!F20+November!F20+December!F20</f>
        <v>29</v>
      </c>
      <c r="G20" s="30">
        <f>Januari!G20+Februari!G20+Mars!G20+April!G20+Maj!G20+Juni!G20+Juli!G20+Augusti!G20+September!G20+Oktober!G20+November!G20+December!G20</f>
        <v>0</v>
      </c>
      <c r="H20" s="30">
        <f>Januari!H20+Februari!H20+Mars!H20+April!H20+Maj!H20+Juni!H20+Juli!H20+Augusti!H20+September!H20+Oktober!H20+November!H20+December!H20</f>
        <v>0</v>
      </c>
      <c r="I20" s="30">
        <f>Januari!I20+Februari!I20+Mars!I20+April!I20+Maj!I20+Juni!I20+Juli!I20+Augusti!I20+September!I20+Oktober!I20+November!I20+December!I20</f>
        <v>0</v>
      </c>
      <c r="J20" s="30">
        <f>Januari!J20+Februari!J20+Mars!J20+April!J20+Maj!J20+Juni!J20+Juli!J20+Augusti!J20+September!J20+Oktober!J20+November!J20+December!J20</f>
        <v>0</v>
      </c>
      <c r="K20" s="30">
        <f>Januari!K20+Februari!K20+Mars!K20+April!K20+Maj!K20+Juni!K20+Juli!K20+Augusti!K20+September!K20+Oktober!K20+November!K20+December!K20</f>
        <v>0</v>
      </c>
      <c r="L20" s="30">
        <f>Januari!L20+Februari!L20+Mars!L20+April!L20+Maj!L20+Juni!L20+Juli!L20+Augusti!L20+September!L20+Oktober!L20+November!L20+December!L20</f>
        <v>0</v>
      </c>
      <c r="M20" s="30">
        <f>Januari!M20+Februari!M20+Mars!M20+April!M20+Maj!M20+Juni!M20+Juli!M20+Augusti!M20+September!M20+Oktober!M20+November!M20+December!M20</f>
        <v>0</v>
      </c>
      <c r="N20" s="30">
        <f>Januari!N20+Februari!N20+Mars!N20+April!N20+Maj!N20+Juni!N20+Juli!N20+Augusti!N20+September!N20+Oktober!N20+November!N20+December!N20</f>
        <v>0</v>
      </c>
      <c r="O20" s="30">
        <f>Januari!O20+Februari!O20+Mars!O20+April!O20+Maj!O20+Juni!O20+Juli!O20+Augusti!O20+September!O20+Oktober!O20+November!O20+December!O20</f>
        <v>0</v>
      </c>
      <c r="P20" s="30">
        <f>Januari!P20+Februari!P20+Mars!P20+April!P20+Maj!P20+Juni!P20+Juli!P20+Augusti!P20+September!P20+Oktober!P20+November!P20+December!P20</f>
        <v>0</v>
      </c>
      <c r="Q20" s="30">
        <f>Januari!Q20+Februari!Q20+Mars!Q20+April!Q20+Maj!Q20+Juni!Q20+Juli!Q20+Augusti!Q20+September!Q20+Oktober!Q20+November!Q20+December!Q20</f>
        <v>0</v>
      </c>
      <c r="R20" s="30">
        <f>Januari!R20+Februari!R20+Mars!R20+April!R20+Maj!R20+Juni!R20+Juli!R20+Augusti!R20+September!R20+Oktober!R20+November!R20+December!R20</f>
        <v>0</v>
      </c>
      <c r="S20" s="30">
        <f>Januari!S20+Februari!S20+Mars!S20+April!S20+Maj!S20+Juni!S20+Juli!S20+Augusti!S20+September!S20+Oktober!S20+November!S20+December!S20</f>
        <v>0</v>
      </c>
      <c r="T20" s="30">
        <f>Januari!T20+Februari!T20+Mars!T20+April!T20+Maj!T20+Juni!T20+Juli!T20+Augusti!T20+September!T20+Oktober!T20+November!T20+December!T20</f>
        <v>0</v>
      </c>
      <c r="U20" s="30">
        <f>Januari!U20+Februari!U20+Mars!U20+April!U20+Maj!U20+Juni!U20+Juli!U20+Augusti!U20+September!U20+Oktober!U20+November!U20+December!U20</f>
        <v>0</v>
      </c>
      <c r="V20" s="30">
        <f>Januari!V20+Februari!V20+Mars!V20+April!V20+Maj!V20+Juni!V20+Juli!V20+Augusti!V20+September!V20+Oktober!V20+November!V20+December!V20</f>
        <v>0</v>
      </c>
      <c r="W20" s="30">
        <f>Januari!W20+Februari!W20+Mars!W20+April!W20+Maj!W20+Juni!W20+Juli!W20+Augusti!W20+September!W20+Oktober!W20+November!W20+December!W20</f>
        <v>0</v>
      </c>
      <c r="X20" s="31">
        <f>Januari!X20+Februari!X20+Mars!X20+April!X20+Maj!X20+Juni!X20+Juli!X20+Augusti!X20+September!X20+Oktober!X20+November!X20+December!X20</f>
        <v>0</v>
      </c>
      <c r="Y20" s="29">
        <f>Januari!Y20+Februari!Y20+Mars!Y20+April!Y20+Maj!Y20+Juni!Y20+Juli!Y20+Augusti!Y20+September!Y20+Oktober!Y20+November!Y20+December!Y20</f>
        <v>67</v>
      </c>
      <c r="Z20" s="44"/>
    </row>
    <row r="21" spans="1:51" s="2" customFormat="1" x14ac:dyDescent="0.2">
      <c r="A21" s="7" t="s">
        <v>34</v>
      </c>
      <c r="B21" s="10" t="s">
        <v>35</v>
      </c>
      <c r="C21" s="29">
        <f>Januari!C21+Februari!C21+Mars!C21+April!C21+Maj!C21+Juni!C21+Juli!C21+Augusti!C21+September!C21+Oktober!C21+November!C21+December!C21</f>
        <v>126</v>
      </c>
      <c r="D21" s="30">
        <f>Januari!D21+Februari!D21+Mars!D21+April!D21+Maj!D21+Juni!D21+Juli!D21+Augusti!D21+September!D21+Oktober!D21+November!D21+December!D21</f>
        <v>17</v>
      </c>
      <c r="E21" s="30">
        <f>Januari!E21+Februari!E21+Mars!E21+April!E21+Maj!E21+Juni!E21+Juli!E21+Augusti!E21+September!E21+Oktober!E21+November!E21+December!E21</f>
        <v>0</v>
      </c>
      <c r="F21" s="30">
        <f>Januari!F21+Februari!F21+Mars!F21+April!F21+Maj!F21+Juni!F21+Juli!F21+Augusti!F21+September!F21+Oktober!F21+November!F21+December!F21</f>
        <v>0</v>
      </c>
      <c r="G21" s="30">
        <f>Januari!G21+Februari!G21+Mars!G21+April!G21+Maj!G21+Juni!G21+Juli!G21+Augusti!G21+September!G21+Oktober!G21+November!G21+December!G21</f>
        <v>0</v>
      </c>
      <c r="H21" s="30">
        <f>Januari!H21+Februari!H21+Mars!H21+April!H21+Maj!H21+Juni!H21+Juli!H21+Augusti!H21+September!H21+Oktober!H21+November!H21+December!H21</f>
        <v>8</v>
      </c>
      <c r="I21" s="30">
        <f>Januari!I21+Februari!I21+Mars!I21+April!I21+Maj!I21+Juni!I21+Juli!I21+Augusti!I21+September!I21+Oktober!I21+November!I21+December!I21</f>
        <v>0</v>
      </c>
      <c r="J21" s="30">
        <f>Januari!J21+Februari!J21+Mars!J21+April!J21+Maj!J21+Juni!J21+Juli!J21+Augusti!J21+September!J21+Oktober!J21+November!J21+December!J21</f>
        <v>0</v>
      </c>
      <c r="K21" s="30">
        <f>Januari!K21+Februari!K21+Mars!K21+April!K21+Maj!K21+Juni!K21+Juli!K21+Augusti!K21+September!K21+Oktober!K21+November!K21+December!K21</f>
        <v>0</v>
      </c>
      <c r="L21" s="30">
        <f>Januari!L21+Februari!L21+Mars!L21+April!L21+Maj!L21+Juni!L21+Juli!L21+Augusti!L21+September!L21+Oktober!L21+November!L21+December!L21</f>
        <v>20</v>
      </c>
      <c r="M21" s="30">
        <f>Januari!M21+Februari!M21+Mars!M21+April!M21+Maj!M21+Juni!M21+Juli!M21+Augusti!M21+September!M21+Oktober!M21+November!M21+December!M21</f>
        <v>21</v>
      </c>
      <c r="N21" s="30">
        <f>Januari!N21+Februari!N21+Mars!N21+April!N21+Maj!N21+Juni!N21+Juli!N21+Augusti!N21+September!N21+Oktober!N21+November!N21+December!N21</f>
        <v>33</v>
      </c>
      <c r="O21" s="30">
        <f>Januari!O21+Februari!O21+Mars!O21+April!O21+Maj!O21+Juni!O21+Juli!O21+Augusti!O21+September!O21+Oktober!O21+November!O21+December!O21</f>
        <v>12</v>
      </c>
      <c r="P21" s="30">
        <f>Januari!P21+Februari!P21+Mars!P21+April!P21+Maj!P21+Juni!P21+Juli!P21+Augusti!P21+September!P21+Oktober!P21+November!P21+December!P21</f>
        <v>0</v>
      </c>
      <c r="Q21" s="30">
        <f>Januari!Q21+Februari!Q21+Mars!Q21+April!Q21+Maj!Q21+Juni!Q21+Juli!Q21+Augusti!Q21+September!Q21+Oktober!Q21+November!Q21+December!Q21</f>
        <v>0</v>
      </c>
      <c r="R21" s="30">
        <f>Januari!R21+Februari!R21+Mars!R21+April!R21+Maj!R21+Juni!R21+Juli!R21+Augusti!R21+September!R21+Oktober!R21+November!R21+December!R21</f>
        <v>14</v>
      </c>
      <c r="S21" s="30">
        <f>Januari!S21+Februari!S21+Mars!S21+April!S21+Maj!S21+Juni!S21+Juli!S21+Augusti!S21+September!S21+Oktober!S21+November!S21+December!S21</f>
        <v>5</v>
      </c>
      <c r="T21" s="30">
        <f>Januari!T21+Februari!T21+Mars!T21+April!T21+Maj!T21+Juni!T21+Juli!T21+Augusti!T21+September!T21+Oktober!T21+November!T21+December!T21</f>
        <v>0</v>
      </c>
      <c r="U21" s="30">
        <f>Januari!U21+Februari!U21+Mars!U21+April!U21+Maj!U21+Juni!U21+Juli!U21+Augusti!U21+September!U21+Oktober!U21+November!U21+December!U21</f>
        <v>0</v>
      </c>
      <c r="V21" s="30">
        <f>Januari!V21+Februari!V21+Mars!V21+April!V21+Maj!V21+Juni!V21+Juli!V21+Augusti!V21+September!V21+Oktober!V21+November!V21+December!V21</f>
        <v>16</v>
      </c>
      <c r="W21" s="30">
        <f>Januari!W21+Februari!W21+Mars!W21+April!W21+Maj!W21+Juni!W21+Juli!W21+Augusti!W21+September!W21+Oktober!W21+November!W21+December!W21</f>
        <v>6</v>
      </c>
      <c r="X21" s="31">
        <f>Januari!X21+Februari!X21+Mars!X21+April!X21+Maj!X21+Juni!X21+Juli!X21+Augusti!X21+September!X21+Oktober!X21+November!X21+December!X21</f>
        <v>0</v>
      </c>
      <c r="Y21" s="29">
        <f>Januari!Y21+Februari!Y21+Mars!Y21+April!Y21+Maj!Y21+Juni!Y21+Juli!Y21+Augusti!Y21+September!Y21+Oktober!Y21+November!Y21+December!Y21</f>
        <v>278</v>
      </c>
      <c r="Z21" s="44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</row>
    <row r="22" spans="1:51" s="2" customFormat="1" x14ac:dyDescent="0.2">
      <c r="A22" s="7" t="s">
        <v>36</v>
      </c>
      <c r="B22" s="10" t="s">
        <v>37</v>
      </c>
      <c r="C22" s="29">
        <f>Januari!C22+Februari!C22+Mars!C22+April!C22+Maj!C22+Juni!C22+Juli!C22+Augusti!C22+September!C22+Oktober!C22+November!C22+December!C22</f>
        <v>377</v>
      </c>
      <c r="D22" s="30">
        <f>Januari!D22+Februari!D22+Mars!D22+April!D22+Maj!D22+Juni!D22+Juli!D22+Augusti!D22+September!D22+Oktober!D22+November!D22+December!D22</f>
        <v>15</v>
      </c>
      <c r="E22" s="30">
        <f>Januari!E22+Februari!E22+Mars!E22+April!E22+Maj!E22+Juni!E22+Juli!E22+Augusti!E22+September!E22+Oktober!E22+November!E22+December!E22</f>
        <v>39</v>
      </c>
      <c r="F22" s="30">
        <f>Januari!F22+Februari!F22+Mars!F22+April!F22+Maj!F22+Juni!F22+Juli!F22+Augusti!F22+September!F22+Oktober!F22+November!F22+December!F22</f>
        <v>63</v>
      </c>
      <c r="G22" s="30">
        <f>Januari!G22+Februari!G22+Mars!G22+April!G22+Maj!G22+Juni!G22+Juli!G22+Augusti!G22+September!G22+Oktober!G22+November!G22+December!G22</f>
        <v>0</v>
      </c>
      <c r="H22" s="30">
        <f>Januari!H22+Februari!H22+Mars!H22+April!H22+Maj!H22+Juni!H22+Juli!H22+Augusti!H22+September!H22+Oktober!H22+November!H22+December!H22</f>
        <v>28</v>
      </c>
      <c r="I22" s="30">
        <f>Januari!I22+Februari!I22+Mars!I22+April!I22+Maj!I22+Juni!I22+Juli!I22+Augusti!I22+September!I22+Oktober!I22+November!I22+December!I22</f>
        <v>47</v>
      </c>
      <c r="J22" s="30">
        <f>Januari!J22+Februari!J22+Mars!J22+April!J22+Maj!J22+Juni!J22+Juli!J22+Augusti!J22+September!J22+Oktober!J22+November!J22+December!J22</f>
        <v>0</v>
      </c>
      <c r="K22" s="30">
        <f>Januari!K22+Februari!K22+Mars!K22+April!K22+Maj!K22+Juni!K22+Juli!K22+Augusti!K22+September!K22+Oktober!K22+November!K22+December!K22</f>
        <v>0</v>
      </c>
      <c r="L22" s="30">
        <f>Januari!L22+Februari!L22+Mars!L22+April!L22+Maj!L22+Juni!L22+Juli!L22+Augusti!L22+September!L22+Oktober!L22+November!L22+December!L22</f>
        <v>216</v>
      </c>
      <c r="M22" s="30">
        <f>Januari!M22+Februari!M22+Mars!M22+April!M22+Maj!M22+Juni!M22+Juli!M22+Augusti!M22+September!M22+Oktober!M22+November!M22+December!M22</f>
        <v>0</v>
      </c>
      <c r="N22" s="30">
        <f>Januari!N22+Februari!N22+Mars!N22+April!N22+Maj!N22+Juni!N22+Juli!N22+Augusti!N22+September!N22+Oktober!N22+November!N22+December!N22</f>
        <v>67</v>
      </c>
      <c r="O22" s="30">
        <f>Januari!O22+Februari!O22+Mars!O22+April!O22+Maj!O22+Juni!O22+Juli!O22+Augusti!O22+September!O22+Oktober!O22+November!O22+December!O22</f>
        <v>0</v>
      </c>
      <c r="P22" s="30">
        <f>Januari!P22+Februari!P22+Mars!P22+April!P22+Maj!P22+Juni!P22+Juli!P22+Augusti!P22+September!P22+Oktober!P22+November!P22+December!P22</f>
        <v>8</v>
      </c>
      <c r="Q22" s="30">
        <f>Januari!Q22+Februari!Q22+Mars!Q22+April!Q22+Maj!Q22+Juni!Q22+Juli!Q22+Augusti!Q22+September!Q22+Oktober!Q22+November!Q22+December!Q22</f>
        <v>0</v>
      </c>
      <c r="R22" s="30">
        <f>Januari!R22+Februari!R22+Mars!R22+April!R22+Maj!R22+Juni!R22+Juli!R22+Augusti!R22+September!R22+Oktober!R22+November!R22+December!R22</f>
        <v>16</v>
      </c>
      <c r="S22" s="30">
        <f>Januari!S22+Februari!S22+Mars!S22+April!S22+Maj!S22+Juni!S22+Juli!S22+Augusti!S22+September!S22+Oktober!S22+November!S22+December!S22</f>
        <v>32</v>
      </c>
      <c r="T22" s="30">
        <f>Januari!T22+Februari!T22+Mars!T22+April!T22+Maj!T22+Juni!T22+Juli!T22+Augusti!T22+September!T22+Oktober!T22+November!T22+December!T22</f>
        <v>6</v>
      </c>
      <c r="U22" s="30">
        <f>Januari!U22+Februari!U22+Mars!U22+April!U22+Maj!U22+Juni!U22+Juli!U22+Augusti!U22+September!U22+Oktober!U22+November!U22+December!U22</f>
        <v>0</v>
      </c>
      <c r="V22" s="30">
        <f>Januari!V22+Februari!V22+Mars!V22+April!V22+Maj!V22+Juni!V22+Juli!V22+Augusti!V22+September!V22+Oktober!V22+November!V22+December!V22</f>
        <v>7</v>
      </c>
      <c r="W22" s="30">
        <f>Januari!W22+Februari!W22+Mars!W22+April!W22+Maj!W22+Juni!W22+Juli!W22+Augusti!W22+September!W22+Oktober!W22+November!W22+December!W22</f>
        <v>0</v>
      </c>
      <c r="X22" s="31">
        <f>Januari!X22+Februari!X22+Mars!X22+April!X22+Maj!X22+Juni!X22+Juli!X22+Augusti!X22+September!X22+Oktober!X22+November!X22+December!X22</f>
        <v>0</v>
      </c>
      <c r="Y22" s="29">
        <f>Januari!Y22+Februari!Y22+Mars!Y22+April!Y22+Maj!Y22+Juni!Y22+Juli!Y22+Augusti!Y22+September!Y22+Oktober!Y22+November!Y22+December!Y22</f>
        <v>921</v>
      </c>
      <c r="Z22" s="44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</row>
    <row r="23" spans="1:51" s="2" customFormat="1" x14ac:dyDescent="0.2">
      <c r="A23" s="7" t="s">
        <v>38</v>
      </c>
      <c r="B23" s="10" t="s">
        <v>39</v>
      </c>
      <c r="C23" s="29">
        <f>Januari!C23+Februari!C23+Mars!C23+April!C23+Maj!C23+Juni!C23+Juli!C23+Augusti!C23+September!C23+Oktober!C23+November!C23+December!C23</f>
        <v>111</v>
      </c>
      <c r="D23" s="30">
        <f>Januari!D23+Februari!D23+Mars!D23+April!D23+Maj!D23+Juni!D23+Juli!D23+Augusti!D23+September!D23+Oktober!D23+November!D23+December!D23</f>
        <v>0</v>
      </c>
      <c r="E23" s="30">
        <f>Januari!E23+Februari!E23+Mars!E23+April!E23+Maj!E23+Juni!E23+Juli!E23+Augusti!E23+September!E23+Oktober!E23+November!E23+December!E23</f>
        <v>0</v>
      </c>
      <c r="F23" s="30">
        <f>Januari!F23+Februari!F23+Mars!F23+April!F23+Maj!F23+Juni!F23+Juli!F23+Augusti!F23+September!F23+Oktober!F23+November!F23+December!F23</f>
        <v>0</v>
      </c>
      <c r="G23" s="30">
        <f>Januari!G23+Februari!G23+Mars!G23+April!G23+Maj!G23+Juni!G23+Juli!G23+Augusti!G23+September!G23+Oktober!G23+November!G23+December!G23</f>
        <v>0</v>
      </c>
      <c r="H23" s="30">
        <f>Januari!H23+Februari!H23+Mars!H23+April!H23+Maj!H23+Juni!H23+Juli!H23+Augusti!H23+September!H23+Oktober!H23+November!H23+December!H23</f>
        <v>0</v>
      </c>
      <c r="I23" s="30">
        <f>Januari!I23+Februari!I23+Mars!I23+April!I23+Maj!I23+Juni!I23+Juli!I23+Augusti!I23+September!I23+Oktober!I23+November!I23+December!I23</f>
        <v>0</v>
      </c>
      <c r="J23" s="30">
        <f>Januari!J23+Februari!J23+Mars!J23+April!J23+Maj!J23+Juni!J23+Juli!J23+Augusti!J23+September!J23+Oktober!J23+November!J23+December!J23</f>
        <v>9</v>
      </c>
      <c r="K23" s="30">
        <f>Januari!K23+Februari!K23+Mars!K23+April!K23+Maj!K23+Juni!K23+Juli!K23+Augusti!K23+September!K23+Oktober!K23+November!K23+December!K23</f>
        <v>0</v>
      </c>
      <c r="L23" s="30">
        <f>Januari!L23+Februari!L23+Mars!L23+April!L23+Maj!L23+Juni!L23+Juli!L23+Augusti!L23+September!L23+Oktober!L23+November!L23+December!L23</f>
        <v>0</v>
      </c>
      <c r="M23" s="30">
        <f>Januari!M23+Februari!M23+Mars!M23+April!M23+Maj!M23+Juni!M23+Juli!M23+Augusti!M23+September!M23+Oktober!M23+November!M23+December!M23</f>
        <v>0</v>
      </c>
      <c r="N23" s="30">
        <f>Januari!N23+Februari!N23+Mars!N23+April!N23+Maj!N23+Juni!N23+Juli!N23+Augusti!N23+September!N23+Oktober!N23+November!N23+December!N23</f>
        <v>0</v>
      </c>
      <c r="O23" s="30">
        <f>Januari!O23+Februari!O23+Mars!O23+April!O23+Maj!O23+Juni!O23+Juli!O23+Augusti!O23+September!O23+Oktober!O23+November!O23+December!O23</f>
        <v>13</v>
      </c>
      <c r="P23" s="30">
        <f>Januari!P23+Februari!P23+Mars!P23+April!P23+Maj!P23+Juni!P23+Juli!P23+Augusti!P23+September!P23+Oktober!P23+November!P23+December!P23</f>
        <v>0</v>
      </c>
      <c r="Q23" s="30">
        <f>Januari!Q23+Februari!Q23+Mars!Q23+April!Q23+Maj!Q23+Juni!Q23+Juli!Q23+Augusti!Q23+September!Q23+Oktober!Q23+November!Q23+December!Q23</f>
        <v>0</v>
      </c>
      <c r="R23" s="30">
        <f>Januari!R23+Februari!R23+Mars!R23+April!R23+Maj!R23+Juni!R23+Juli!R23+Augusti!R23+September!R23+Oktober!R23+November!R23+December!R23</f>
        <v>16</v>
      </c>
      <c r="S23" s="30">
        <f>Januari!S23+Februari!S23+Mars!S23+April!S23+Maj!S23+Juni!S23+Juli!S23+Augusti!S23+September!S23+Oktober!S23+November!S23+December!S23</f>
        <v>0</v>
      </c>
      <c r="T23" s="30">
        <f>Januari!T23+Februari!T23+Mars!T23+April!T23+Maj!T23+Juni!T23+Juli!T23+Augusti!T23+September!T23+Oktober!T23+November!T23+December!T23</f>
        <v>0</v>
      </c>
      <c r="U23" s="30">
        <f>Januari!U23+Februari!U23+Mars!U23+April!U23+Maj!U23+Juni!U23+Juli!U23+Augusti!U23+September!U23+Oktober!U23+November!U23+December!U23</f>
        <v>0</v>
      </c>
      <c r="V23" s="30">
        <f>Januari!V23+Februari!V23+Mars!V23+April!V23+Maj!V23+Juni!V23+Juli!V23+Augusti!V23+September!V23+Oktober!V23+November!V23+December!V23</f>
        <v>0</v>
      </c>
      <c r="W23" s="30">
        <f>Januari!W23+Februari!W23+Mars!W23+April!W23+Maj!W23+Juni!W23+Juli!W23+Augusti!W23+September!W23+Oktober!W23+November!W23+December!W23</f>
        <v>5</v>
      </c>
      <c r="X23" s="31">
        <f>Januari!X23+Februari!X23+Mars!X23+April!X23+Maj!X23+Juni!X23+Juli!X23+Augusti!X23+September!X23+Oktober!X23+November!X23+December!X23</f>
        <v>0</v>
      </c>
      <c r="Y23" s="29">
        <f>Januari!Y23+Februari!Y23+Mars!Y23+April!Y23+Maj!Y23+Juni!Y23+Juli!Y23+Augusti!Y23+September!Y23+Oktober!Y23+November!Y23+December!Y23</f>
        <v>154</v>
      </c>
      <c r="Z23" s="44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1:51" s="2" customFormat="1" x14ac:dyDescent="0.2">
      <c r="A24" s="7" t="s">
        <v>40</v>
      </c>
      <c r="B24" s="10" t="s">
        <v>41</v>
      </c>
      <c r="C24" s="29">
        <f>Januari!C24+Februari!C24+Mars!C24+April!C24+Maj!C24+Juni!C24+Juli!C24+Augusti!C24+September!C24+Oktober!C24+November!C24+December!C24</f>
        <v>69</v>
      </c>
      <c r="D24" s="30">
        <f>Januari!D24+Februari!D24+Mars!D24+April!D24+Maj!D24+Juni!D24+Juli!D24+Augusti!D24+September!D24+Oktober!D24+November!D24+December!D24</f>
        <v>0</v>
      </c>
      <c r="E24" s="30">
        <f>Januari!E24+Februari!E24+Mars!E24+April!E24+Maj!E24+Juni!E24+Juli!E24+Augusti!E24+September!E24+Oktober!E24+November!E24+December!E24</f>
        <v>0</v>
      </c>
      <c r="F24" s="30">
        <f>Januari!F24+Februari!F24+Mars!F24+April!F24+Maj!F24+Juni!F24+Juli!F24+Augusti!F24+September!F24+Oktober!F24+November!F24+December!F24</f>
        <v>0</v>
      </c>
      <c r="G24" s="30">
        <f>Januari!G24+Februari!G24+Mars!G24+April!G24+Maj!G24+Juni!G24+Juli!G24+Augusti!G24+September!G24+Oktober!G24+November!G24+December!G24</f>
        <v>17</v>
      </c>
      <c r="H24" s="30">
        <f>Januari!H24+Februari!H24+Mars!H24+April!H24+Maj!H24+Juni!H24+Juli!H24+Augusti!H24+September!H24+Oktober!H24+November!H24+December!H24</f>
        <v>0</v>
      </c>
      <c r="I24" s="30">
        <f>Januari!I24+Februari!I24+Mars!I24+April!I24+Maj!I24+Juni!I24+Juli!I24+Augusti!I24+September!I24+Oktober!I24+November!I24+December!I24</f>
        <v>0</v>
      </c>
      <c r="J24" s="30">
        <f>Januari!J24+Februari!J24+Mars!J24+April!J24+Maj!J24+Juni!J24+Juli!J24+Augusti!J24+September!J24+Oktober!J24+November!J24+December!J24</f>
        <v>0</v>
      </c>
      <c r="K24" s="30">
        <f>Januari!K24+Februari!K24+Mars!K24+April!K24+Maj!K24+Juni!K24+Juli!K24+Augusti!K24+September!K24+Oktober!K24+November!K24+December!K24</f>
        <v>0</v>
      </c>
      <c r="L24" s="30">
        <f>Januari!L24+Februari!L24+Mars!L24+April!L24+Maj!L24+Juni!L24+Juli!L24+Augusti!L24+September!L24+Oktober!L24+November!L24+December!L24</f>
        <v>10</v>
      </c>
      <c r="M24" s="30">
        <f>Januari!M24+Februari!M24+Mars!M24+April!M24+Maj!M24+Juni!M24+Juli!M24+Augusti!M24+September!M24+Oktober!M24+November!M24+December!M24</f>
        <v>0</v>
      </c>
      <c r="N24" s="30">
        <f>Januari!N24+Februari!N24+Mars!N24+April!N24+Maj!N24+Juni!N24+Juli!N24+Augusti!N24+September!N24+Oktober!N24+November!N24+December!N24</f>
        <v>19</v>
      </c>
      <c r="O24" s="30">
        <f>Januari!O24+Februari!O24+Mars!O24+April!O24+Maj!O24+Juni!O24+Juli!O24+Augusti!O24+September!O24+Oktober!O24+November!O24+December!O24</f>
        <v>0</v>
      </c>
      <c r="P24" s="30">
        <f>Januari!P24+Februari!P24+Mars!P24+April!P24+Maj!P24+Juni!P24+Juli!P24+Augusti!P24+September!P24+Oktober!P24+November!P24+December!P24</f>
        <v>0</v>
      </c>
      <c r="Q24" s="30">
        <f>Januari!Q24+Februari!Q24+Mars!Q24+April!Q24+Maj!Q24+Juni!Q24+Juli!Q24+Augusti!Q24+September!Q24+Oktober!Q24+November!Q24+December!Q24</f>
        <v>0</v>
      </c>
      <c r="R24" s="30">
        <f>Januari!R24+Februari!R24+Mars!R24+April!R24+Maj!R24+Juni!R24+Juli!R24+Augusti!R24+September!R24+Oktober!R24+November!R24+December!R24</f>
        <v>0</v>
      </c>
      <c r="S24" s="30">
        <f>Januari!S24+Februari!S24+Mars!S24+April!S24+Maj!S24+Juni!S24+Juli!S24+Augusti!S24+September!S24+Oktober!S24+November!S24+December!S24</f>
        <v>0</v>
      </c>
      <c r="T24" s="30">
        <f>Januari!T24+Februari!T24+Mars!T24+April!T24+Maj!T24+Juni!T24+Juli!T24+Augusti!T24+September!T24+Oktober!T24+November!T24+December!T24</f>
        <v>0</v>
      </c>
      <c r="U24" s="30">
        <f>Januari!U24+Februari!U24+Mars!U24+April!U24+Maj!U24+Juni!U24+Juli!U24+Augusti!U24+September!U24+Oktober!U24+November!U24+December!U24</f>
        <v>0</v>
      </c>
      <c r="V24" s="30">
        <f>Januari!V24+Februari!V24+Mars!V24+April!V24+Maj!V24+Juni!V24+Juli!V24+Augusti!V24+September!V24+Oktober!V24+November!V24+December!V24</f>
        <v>0</v>
      </c>
      <c r="W24" s="30">
        <f>Januari!W24+Februari!W24+Mars!W24+April!W24+Maj!W24+Juni!W24+Juli!W24+Augusti!W24+September!W24+Oktober!W24+November!W24+December!W24</f>
        <v>0</v>
      </c>
      <c r="X24" s="31">
        <f>Januari!X24+Februari!X24+Mars!X24+April!X24+Maj!X24+Juni!X24+Juli!X24+Augusti!X24+September!X24+Oktober!X24+November!X24+December!X24</f>
        <v>0</v>
      </c>
      <c r="Y24" s="29">
        <f>Januari!Y24+Februari!Y24+Mars!Y24+April!Y24+Maj!Y24+Juni!Y24+Juli!Y24+Augusti!Y24+September!Y24+Oktober!Y24+November!Y24+December!Y24</f>
        <v>115</v>
      </c>
      <c r="Z24" s="4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</row>
    <row r="25" spans="1:51" s="2" customFormat="1" x14ac:dyDescent="0.2">
      <c r="A25" s="7" t="s">
        <v>72</v>
      </c>
      <c r="B25" s="10" t="s">
        <v>95</v>
      </c>
      <c r="C25" s="29">
        <f>Januari!C25+Februari!C25+Mars!C25+April!C25+Maj!C25+Juni!C25+Juli!C25+Augusti!C25+September!C25+Oktober!C25+November!C25+December!C25</f>
        <v>0</v>
      </c>
      <c r="D25" s="30">
        <f>Januari!D25+Februari!D25+Mars!D25+April!D25+Maj!D25+Juni!D25+Juli!D25+Augusti!D25+September!D25+Oktober!D25+November!D25+December!D25</f>
        <v>0</v>
      </c>
      <c r="E25" s="30">
        <f>Januari!E25+Februari!E25+Mars!E25+April!E25+Maj!E25+Juni!E25+Juli!E25+Augusti!E25+September!E25+Oktober!E25+November!E25+December!E25</f>
        <v>0</v>
      </c>
      <c r="F25" s="30">
        <f>Januari!F25+Februari!F25+Mars!F25+April!F25+Maj!F25+Juni!F25+Juli!F25+Augusti!F25+September!F25+Oktober!F25+November!F25+December!F25</f>
        <v>0</v>
      </c>
      <c r="G25" s="30">
        <f>Januari!G25+Februari!G25+Mars!G25+April!G25+Maj!G25+Juni!G25+Juli!G25+Augusti!G25+September!G25+Oktober!G25+November!G25+December!G25</f>
        <v>0</v>
      </c>
      <c r="H25" s="30">
        <f>Januari!H25+Februari!H25+Mars!H25+April!H25+Maj!H25+Juni!H25+Juli!H25+Augusti!H25+September!H25+Oktober!H25+November!H25+December!H25</f>
        <v>0</v>
      </c>
      <c r="I25" s="30">
        <f>Januari!I25+Februari!I25+Mars!I25+April!I25+Maj!I25+Juni!I25+Juli!I25+Augusti!I25+September!I25+Oktober!I25+November!I25+December!I25</f>
        <v>0</v>
      </c>
      <c r="J25" s="30">
        <f>Januari!J25+Februari!J25+Mars!J25+April!J25+Maj!J25+Juni!J25+Juli!J25+Augusti!J25+September!J25+Oktober!J25+November!J25+December!J25</f>
        <v>0</v>
      </c>
      <c r="K25" s="30">
        <f>Januari!K25+Februari!K25+Mars!K25+April!K25+Maj!K25+Juni!K25+Juli!K25+Augusti!K25+September!K25+Oktober!K25+November!K25+December!K25</f>
        <v>0</v>
      </c>
      <c r="L25" s="30">
        <f>Januari!L25+Februari!L25+Mars!L25+April!L25+Maj!L25+Juni!L25+Juli!L25+Augusti!L25+September!L25+Oktober!L25+November!L25+December!L25</f>
        <v>0</v>
      </c>
      <c r="M25" s="30">
        <f>Januari!M25+Februari!M25+Mars!M25+April!M25+Maj!M25+Juni!M25+Juli!M25+Augusti!M25+September!M25+Oktober!M25+November!M25+December!M25</f>
        <v>0</v>
      </c>
      <c r="N25" s="30">
        <f>Januari!N25+Februari!N25+Mars!N25+April!N25+Maj!N25+Juni!N25+Juli!N25+Augusti!N25+September!N25+Oktober!N25+November!N25+December!N25</f>
        <v>0</v>
      </c>
      <c r="O25" s="30">
        <f>Januari!O25+Februari!O25+Mars!O25+April!O25+Maj!O25+Juni!O25+Juli!O25+Augusti!O25+September!O25+Oktober!O25+November!O25+December!O25</f>
        <v>0</v>
      </c>
      <c r="P25" s="30">
        <f>Januari!P25+Februari!P25+Mars!P25+April!P25+Maj!P25+Juni!P25+Juli!P25+Augusti!P25+September!P25+Oktober!P25+November!P25+December!P25</f>
        <v>0</v>
      </c>
      <c r="Q25" s="30">
        <f>Januari!Q25+Februari!Q25+Mars!Q25+April!Q25+Maj!Q25+Juni!Q25+Juli!Q25+Augusti!Q25+September!Q25+Oktober!Q25+November!Q25+December!Q25</f>
        <v>0</v>
      </c>
      <c r="R25" s="30">
        <f>Januari!R25+Februari!R25+Mars!R25+April!R25+Maj!R25+Juni!R25+Juli!R25+Augusti!R25+September!R25+Oktober!R25+November!R25+December!R25</f>
        <v>0</v>
      </c>
      <c r="S25" s="30">
        <f>Januari!S25+Februari!S25+Mars!S25+April!S25+Maj!S25+Juni!S25+Juli!S25+Augusti!S25+September!S25+Oktober!S25+November!S25+December!S25</f>
        <v>0</v>
      </c>
      <c r="T25" s="30">
        <f>Januari!T25+Februari!T25+Mars!T25+April!T25+Maj!T25+Juni!T25+Juli!T25+Augusti!T25+September!T25+Oktober!T25+November!T25+December!T25</f>
        <v>0</v>
      </c>
      <c r="U25" s="30">
        <f>Januari!U25+Februari!U25+Mars!U25+April!U25+Maj!U25+Juni!U25+Juli!U25+Augusti!U25+September!U25+Oktober!U25+November!U25+December!U25</f>
        <v>0</v>
      </c>
      <c r="V25" s="30">
        <f>Januari!V25+Februari!V25+Mars!V25+April!V25+Maj!V25+Juni!V25+Juli!V25+Augusti!V25+September!V25+Oktober!V25+November!V25+December!V25</f>
        <v>0</v>
      </c>
      <c r="W25" s="30">
        <f>Januari!W25+Februari!W25+Mars!W25+April!W25+Maj!W25+Juni!W25+Juli!W25+Augusti!W25+September!W25+Oktober!W25+November!W25+December!W25</f>
        <v>0</v>
      </c>
      <c r="X25" s="31">
        <f>Januari!X25+Februari!X25+Mars!X25+April!X25+Maj!X25+Juni!X25+Juli!X25+Augusti!X25+September!X25+Oktober!X25+November!X25+December!X25</f>
        <v>0</v>
      </c>
      <c r="Y25" s="29">
        <f>Juli!Y25+Augusti!Y25+September!Y25+Oktober!Y25</f>
        <v>0</v>
      </c>
      <c r="Z25" s="44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</row>
    <row r="26" spans="1:51" s="1" customFormat="1" ht="13.5" thickBot="1" x14ac:dyDescent="0.25">
      <c r="A26" s="6"/>
      <c r="B26" s="10" t="s">
        <v>2</v>
      </c>
      <c r="C26" s="35">
        <f>Januari!C26+Februari!C26+Mars!C26+April!C26+Maj!C26+Juni!C26+Juli!C26+Augusti!C26+September!C26+Oktober!C26+November!C26+December!C26</f>
        <v>0</v>
      </c>
      <c r="D26" s="36">
        <f>Januari!D26+Februari!D26+Mars!D26+April!D26+Maj!D26+Juni!D26+Juli!D26+Augusti!D26+September!D26+Oktober!D26+November!D26+December!D26</f>
        <v>0</v>
      </c>
      <c r="E26" s="36">
        <f>Januari!E26+Februari!E26+Mars!E26+April!E26+Maj!E26+Juni!E26+Juli!E26+Augusti!E26+September!E26+Oktober!E26+November!E26+December!E26</f>
        <v>0</v>
      </c>
      <c r="F26" s="36">
        <f>Januari!F26+Februari!F26+Mars!F26+April!F26+Maj!F26+Juni!F26+Juli!F26+Augusti!F26+September!F26+Oktober!F26+November!F26+December!F26</f>
        <v>0</v>
      </c>
      <c r="G26" s="36">
        <f>Januari!G26+Februari!G26+Mars!G26+April!G26+Maj!G26+Juni!G26+Juli!G26+Augusti!G26+September!G26+Oktober!G26+November!G26+December!G26</f>
        <v>0</v>
      </c>
      <c r="H26" s="36">
        <f>Januari!H26+Februari!H26+Mars!H26+April!H26+Maj!H26+Juni!H26+Juli!H26+Augusti!H26+September!H26+Oktober!H26+November!H26+December!H26</f>
        <v>0</v>
      </c>
      <c r="I26" s="36">
        <f>Januari!I26+Februari!I26+Mars!I26+April!I26+Maj!I26+Juni!I26+Juli!I26+Augusti!I26+September!I26+Oktober!I26+November!I26+December!I26</f>
        <v>0</v>
      </c>
      <c r="J26" s="36">
        <f>Januari!J26+Februari!J26+Mars!J26+April!J26+Maj!J26+Juni!J26+Juli!J26+Augusti!J26+September!J26+Oktober!J26+November!J26+December!J26</f>
        <v>0</v>
      </c>
      <c r="K26" s="36">
        <f>Januari!K26+Februari!K26+Mars!K26+April!K26+Maj!K26+Juni!K26+Juli!K26+Augusti!K26+September!K26+Oktober!K26+November!K26+December!K26</f>
        <v>0</v>
      </c>
      <c r="L26" s="36">
        <f>Januari!L26+Februari!L26+Mars!L26+April!L26+Maj!L26+Juni!L26+Juli!L26+Augusti!L26+September!L26+Oktober!L26+November!L26+December!L26</f>
        <v>5</v>
      </c>
      <c r="M26" s="36">
        <f>Januari!M26+Februari!M26+Mars!M26+April!M26+Maj!M26+Juni!M26+Juli!M26+Augusti!M26+September!M26+Oktober!M26+November!M26+December!M26</f>
        <v>0</v>
      </c>
      <c r="N26" s="36">
        <f>Januari!N26+Februari!N26+Mars!N26+April!N26+Maj!N26+Juni!N26+Juli!N26+Augusti!N26+September!N26+Oktober!N26+November!N26+December!N26</f>
        <v>0</v>
      </c>
      <c r="O26" s="36">
        <f>Januari!O26+Februari!O26+Mars!O26+April!O26+Maj!O26+Juni!O26+Juli!O26+Augusti!O26+September!O26+Oktober!O26+November!O26+December!O26</f>
        <v>0</v>
      </c>
      <c r="P26" s="36">
        <f>Januari!P26+Februari!P26+Mars!P26+April!P26+Maj!P26+Juni!P26+Juli!P26+Augusti!P26+September!P26+Oktober!P26+November!P26+December!P26</f>
        <v>0</v>
      </c>
      <c r="Q26" s="36">
        <f>Januari!Q26+Februari!Q26+Mars!Q26+April!Q26+Maj!Q26+Juni!Q26+Juli!Q26+Augusti!Q26+September!Q26+Oktober!Q26+November!Q26+December!Q26</f>
        <v>0</v>
      </c>
      <c r="R26" s="36">
        <f>Januari!R26+Februari!R26+Mars!R26+April!R26+Maj!R26+Juni!R26+Juli!R26+Augusti!R26+September!R26+Oktober!R26+November!R26+December!R26</f>
        <v>0</v>
      </c>
      <c r="S26" s="36">
        <f>Januari!S26+Februari!S26+Mars!S26+April!S26+Maj!S26+Juni!S26+Juli!S26+Augusti!S26+September!S26+Oktober!S26+November!S26+December!S26</f>
        <v>0</v>
      </c>
      <c r="T26" s="36">
        <f>Januari!T26+Februari!T26+Mars!T26+April!T26+Maj!T26+Juni!T26+Juli!T26+Augusti!T26+September!T26+Oktober!T26+November!T26+December!T26</f>
        <v>0</v>
      </c>
      <c r="U26" s="36">
        <f>Januari!U26+Februari!U26+Mars!U26+April!U26+Maj!U26+Juni!U26+Juli!U26+Augusti!U26+September!U26+Oktober!U26+November!U26+December!U26</f>
        <v>0</v>
      </c>
      <c r="V26" s="36">
        <f>Januari!V26+Februari!V26+Mars!V26+April!V26+Maj!V26+Juni!V26+Juli!V26+Augusti!V26+September!V26+Oktober!V26+November!V26+December!V26</f>
        <v>18</v>
      </c>
      <c r="W26" s="36">
        <f>Januari!W26+Februari!W26+Mars!W26+April!W26+Maj!W26+Juni!W26+Juli!W26+Augusti!W26+September!W26+Oktober!W26+November!W26+December!W26</f>
        <v>0</v>
      </c>
      <c r="X26" s="37">
        <f>Januari!X26+Februari!X26+Mars!X26+April!X26+Maj!X26+Juni!X26+Juli!X26+Augusti!X26+September!X26+Oktober!X26+November!X26+December!X26</f>
        <v>0</v>
      </c>
      <c r="Y26" s="29">
        <f>Januari!Y26+Februari!Y26+Mars!Y26+April!Y26+Maj!Y26+Juni!Y26+Juli!Y26+Augusti!Y26+September!Y26+Oktober!Y26+November!Y26+December!Y26</f>
        <v>23</v>
      </c>
      <c r="Z26" s="44"/>
    </row>
    <row r="27" spans="1:51" s="1" customFormat="1" ht="13.5" thickBot="1" x14ac:dyDescent="0.25">
      <c r="A27" s="13"/>
      <c r="B27" s="14" t="s">
        <v>3</v>
      </c>
      <c r="C27" s="38">
        <f>Januari!C27+Februari!C27+Mars!C27+April!C27+Maj!C27+Juni!C27+Juli!C27+Augusti!C27+September!C27+Oktober!C27+November!C27+December!C27</f>
        <v>8406</v>
      </c>
      <c r="D27" s="38">
        <f>Januari!D27+Februari!D27+Mars!D27+April!D27+Maj!D27+Juni!D27+Juli!D27+Augusti!D27+September!D27+Oktober!D27+November!D27+December!D27</f>
        <v>123</v>
      </c>
      <c r="E27" s="38">
        <f>Januari!E27+Februari!E27+Mars!E27+April!E27+Maj!E27+Juni!E27+Juli!E27+Augusti!E27+September!E27+Oktober!E27+November!E27+December!E27</f>
        <v>153</v>
      </c>
      <c r="F27" s="38">
        <f>Januari!F27+Februari!F27+Mars!F27+April!F27+Maj!F27+Juni!F27+Juli!F27+Augusti!F27+September!F27+Oktober!F27+November!F27+December!F27</f>
        <v>469</v>
      </c>
      <c r="G27" s="38">
        <f>Januari!G27+Februari!G27+Mars!G27+April!G27+Maj!G27+Juni!G27+Juli!G27+Augusti!G27+September!G27+Oktober!G27+November!G27+December!G27</f>
        <v>562</v>
      </c>
      <c r="H27" s="38">
        <f>Januari!H27+Februari!H27+Mars!H27+April!H27+Maj!H27+Juni!H27+Juli!H27+Augusti!H27+September!H27+Oktober!H27+November!H27+December!H27</f>
        <v>243</v>
      </c>
      <c r="I27" s="38">
        <f>Januari!I27+Februari!I27+Mars!I27+April!I27+Maj!I27+Juni!I27+Juli!I27+Augusti!I27+September!I27+Oktober!I27+November!I27+December!I27</f>
        <v>88</v>
      </c>
      <c r="J27" s="38">
        <f>Januari!J27+Februari!J27+Mars!J27+April!J27+Maj!J27+Juni!J27+Juli!J27+Augusti!J27+September!J27+Oktober!J27+November!J27+December!J27</f>
        <v>19</v>
      </c>
      <c r="K27" s="38">
        <f>Januari!K27+Februari!K27+Mars!K27+April!K27+Maj!K27+Juni!K27+Juli!K27+Augusti!K27+September!K27+Oktober!K27+November!K27+December!K27</f>
        <v>145</v>
      </c>
      <c r="L27" s="38">
        <f>Januari!L27+Februari!L27+Mars!L27+April!L27+Maj!L27+Juni!L27+Juli!L27+Augusti!L27+September!L27+Oktober!L27+November!L27+December!L27</f>
        <v>1993</v>
      </c>
      <c r="M27" s="38">
        <f>Januari!M27+Februari!M27+Mars!M27+April!M27+Maj!M27+Juni!M27+Juli!M27+Augusti!M27+September!M27+Oktober!M27+November!M27+December!M27</f>
        <v>114</v>
      </c>
      <c r="N27" s="38">
        <f>Januari!N27+Februari!N27+Mars!N27+April!N27+Maj!N27+Juni!N27+Juli!N27+Augusti!N27+September!N27+Oktober!N27+November!N27+December!N27</f>
        <v>2141</v>
      </c>
      <c r="O27" s="38">
        <f>Januari!O27+Februari!O27+Mars!O27+April!O27+Maj!O27+Juni!O27+Juli!O27+Augusti!O27+September!O27+Oktober!O27+November!O27+December!O27</f>
        <v>131</v>
      </c>
      <c r="P27" s="38">
        <f>Januari!P27+Februari!P27+Mars!P27+April!P27+Maj!P27+Juni!P27+Juli!P27+Augusti!P27+September!P27+Oktober!P27+November!P27+December!P27</f>
        <v>94</v>
      </c>
      <c r="Q27" s="38">
        <f>Januari!Q27+Februari!Q27+Mars!Q27+April!Q27+Maj!Q27+Juni!Q27+Juli!Q27+Augusti!Q27+September!Q27+Oktober!Q27+November!Q27+December!Q27</f>
        <v>123</v>
      </c>
      <c r="R27" s="38">
        <f>Januari!R27+Februari!R27+Mars!R27+April!R27+Maj!R27+Juni!R27+Juli!R27+Augusti!R27+September!R27+Oktober!R27+November!R27+December!R27</f>
        <v>190</v>
      </c>
      <c r="S27" s="38">
        <f>Januari!S27+Februari!S27+Mars!S27+April!S27+Maj!S27+Juni!S27+Juli!S27+Augusti!S27+September!S27+Oktober!S27+November!S27+December!S27</f>
        <v>191</v>
      </c>
      <c r="T27" s="38">
        <f>Januari!T27+Februari!T27+Mars!T27+April!T27+Maj!T27+Juni!T27+Juli!T27+Augusti!T27+September!T27+Oktober!T27+November!T27+December!T27</f>
        <v>317</v>
      </c>
      <c r="U27" s="38">
        <f>Januari!U27+Februari!U27+Mars!U27+April!U27+Maj!U27+Juni!U27+Juli!U27+Augusti!U27+September!U27+Oktober!U27+November!U27+December!U27</f>
        <v>222</v>
      </c>
      <c r="V27" s="38">
        <f>Januari!V27+Februari!V27+Mars!V27+April!V27+Maj!V27+Juni!V27+Juli!V27+Augusti!V27+September!V27+Oktober!V27+November!V27+December!V27</f>
        <v>122</v>
      </c>
      <c r="W27" s="38">
        <f>Januari!W27+Februari!W27+Mars!W27+April!W27+Maj!W27+Juni!W27+Juli!W27+Augusti!W27+September!W27+Oktober!W27+November!W27+December!W27</f>
        <v>322</v>
      </c>
      <c r="X27" s="38">
        <f>Januari!X27+Februari!X27+Mars!X27+April!X27+Maj!X27+Juni!X27+Juli!X27+Augusti!X27+September!X27+Oktober!X27+November!X27+December!X27</f>
        <v>0</v>
      </c>
      <c r="Y27" s="38">
        <f>Januari!Y27+Februari!Y27+Mars!Y27+April!Y27+Maj!Y27+Juni!Y27+Juli!Y27+Augusti!Y27+September!Y27+Oktober!Y27+November!Y27+December!Y27</f>
        <v>16174</v>
      </c>
      <c r="Z27" s="44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 s="2"/>
    </row>
    <row r="28" spans="1:51" s="1" customFormat="1" ht="12.75" x14ac:dyDescent="0.2"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2"/>
    </row>
    <row r="29" spans="1:51" s="1" customFormat="1" ht="12.75" x14ac:dyDescent="0.2">
      <c r="A29" s="1" t="s">
        <v>4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2"/>
    </row>
    <row r="30" spans="1:51" s="1" customFormat="1" ht="12.75" x14ac:dyDescent="0.2">
      <c r="Z30" s="2"/>
    </row>
    <row r="31" spans="1:51" s="1" customFormat="1" ht="12.75" x14ac:dyDescent="0.2">
      <c r="A31" s="1" t="s">
        <v>97</v>
      </c>
    </row>
    <row r="32" spans="1:51" s="1" customFormat="1" ht="12.75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Z32" s="4"/>
      <c r="AA32" s="4"/>
      <c r="AB32" s="4"/>
      <c r="AC32" s="4"/>
      <c r="AD32" s="4"/>
      <c r="AE32" s="4"/>
      <c r="AX3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3"/>
  <sheetViews>
    <sheetView zoomScaleNormal="100" workbookViewId="0">
      <selection activeCell="C25" sqref="C25:X25"/>
    </sheetView>
  </sheetViews>
  <sheetFormatPr defaultRowHeight="12.75" x14ac:dyDescent="0.2"/>
  <cols>
    <col min="1" max="1" width="7" style="1" customWidth="1"/>
    <col min="2" max="2" width="45.85546875" style="1" customWidth="1"/>
    <col min="3" max="25" width="5.7109375" style="1" customWidth="1"/>
    <col min="26" max="16384" width="9.140625" style="1"/>
  </cols>
  <sheetData>
    <row r="1" spans="1:25" ht="21.75" customHeight="1" x14ac:dyDescent="0.2">
      <c r="A1" s="16" t="s">
        <v>43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5" ht="21.75" customHeight="1" x14ac:dyDescent="0.2">
      <c r="A2" s="63" t="s">
        <v>107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5" ht="18.75" thickBot="1" x14ac:dyDescent="0.3">
      <c r="A3" s="3"/>
      <c r="G3" s="9"/>
      <c r="H3" s="9"/>
      <c r="I3" s="9"/>
      <c r="J3" s="9"/>
      <c r="K3" s="9"/>
      <c r="L3" s="9"/>
      <c r="M3" s="2"/>
    </row>
    <row r="4" spans="1:25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25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2</v>
      </c>
      <c r="Y5" s="24" t="s">
        <v>87</v>
      </c>
    </row>
    <row r="6" spans="1:25" s="2" customFormat="1" ht="11.25" x14ac:dyDescent="0.2">
      <c r="A6" s="7" t="s">
        <v>6</v>
      </c>
      <c r="B6" s="10" t="s">
        <v>7</v>
      </c>
      <c r="C6" s="45">
        <v>0</v>
      </c>
      <c r="D6" s="46">
        <v>0</v>
      </c>
      <c r="E6" s="46">
        <v>0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  <c r="L6" s="46">
        <v>0</v>
      </c>
      <c r="M6" s="46">
        <v>0</v>
      </c>
      <c r="N6" s="46">
        <v>0</v>
      </c>
      <c r="O6" s="46">
        <v>0</v>
      </c>
      <c r="P6" s="46">
        <v>0</v>
      </c>
      <c r="Q6" s="46">
        <v>0</v>
      </c>
      <c r="R6" s="46">
        <v>0</v>
      </c>
      <c r="S6" s="46">
        <v>0</v>
      </c>
      <c r="T6" s="46">
        <v>5</v>
      </c>
      <c r="U6" s="46">
        <v>0</v>
      </c>
      <c r="V6" s="46">
        <v>0</v>
      </c>
      <c r="W6" s="46">
        <v>0</v>
      </c>
      <c r="X6" s="47">
        <v>0</v>
      </c>
      <c r="Y6" s="48">
        <v>5</v>
      </c>
    </row>
    <row r="7" spans="1:25" s="2" customFormat="1" ht="11.25" x14ac:dyDescent="0.2">
      <c r="A7" s="7" t="s">
        <v>5</v>
      </c>
      <c r="B7" s="10" t="s">
        <v>42</v>
      </c>
      <c r="C7" s="49"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0</v>
      </c>
      <c r="X7" s="51">
        <v>0</v>
      </c>
      <c r="Y7" s="48">
        <v>0</v>
      </c>
    </row>
    <row r="8" spans="1:25" s="2" customFormat="1" ht="11.25" x14ac:dyDescent="0.2">
      <c r="A8" s="7" t="s">
        <v>8</v>
      </c>
      <c r="B8" s="10" t="s">
        <v>9</v>
      </c>
      <c r="C8" s="52">
        <v>93</v>
      </c>
      <c r="D8" s="53">
        <v>0</v>
      </c>
      <c r="E8" s="53">
        <v>5</v>
      </c>
      <c r="F8" s="53">
        <v>6</v>
      </c>
      <c r="G8" s="53">
        <v>29</v>
      </c>
      <c r="H8" s="53">
        <v>8</v>
      </c>
      <c r="I8" s="53">
        <v>0</v>
      </c>
      <c r="J8" s="53">
        <v>0</v>
      </c>
      <c r="K8" s="53">
        <v>50</v>
      </c>
      <c r="L8" s="53">
        <v>53</v>
      </c>
      <c r="M8" s="53">
        <v>0</v>
      </c>
      <c r="N8" s="53">
        <v>45</v>
      </c>
      <c r="O8" s="53">
        <v>21</v>
      </c>
      <c r="P8" s="53">
        <v>0</v>
      </c>
      <c r="Q8" s="53">
        <v>65</v>
      </c>
      <c r="R8" s="53">
        <v>12</v>
      </c>
      <c r="S8" s="53">
        <v>26</v>
      </c>
      <c r="T8" s="53">
        <v>10</v>
      </c>
      <c r="U8" s="53">
        <v>0</v>
      </c>
      <c r="V8" s="53">
        <v>9</v>
      </c>
      <c r="W8" s="53">
        <v>5</v>
      </c>
      <c r="X8" s="54">
        <v>0</v>
      </c>
      <c r="Y8" s="48">
        <v>437</v>
      </c>
    </row>
    <row r="9" spans="1:25" s="2" customFormat="1" ht="11.25" x14ac:dyDescent="0.2">
      <c r="A9" s="7" t="s">
        <v>10</v>
      </c>
      <c r="B9" s="10" t="s">
        <v>11</v>
      </c>
      <c r="C9" s="49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1">
        <v>0</v>
      </c>
      <c r="Y9" s="48">
        <v>0</v>
      </c>
    </row>
    <row r="10" spans="1:25" s="2" customFormat="1" ht="11.25" x14ac:dyDescent="0.2">
      <c r="A10" s="7" t="s">
        <v>12</v>
      </c>
      <c r="B10" s="10" t="s">
        <v>13</v>
      </c>
      <c r="C10" s="49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6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1">
        <v>0</v>
      </c>
      <c r="Y10" s="48">
        <v>6</v>
      </c>
    </row>
    <row r="11" spans="1:25" s="2" customFormat="1" ht="11.25" x14ac:dyDescent="0.2">
      <c r="A11" s="7" t="s">
        <v>14</v>
      </c>
      <c r="B11" s="10" t="s">
        <v>15</v>
      </c>
      <c r="C11" s="49">
        <v>262</v>
      </c>
      <c r="D11" s="50">
        <v>0</v>
      </c>
      <c r="E11" s="50">
        <v>0</v>
      </c>
      <c r="F11" s="50">
        <v>17</v>
      </c>
      <c r="G11" s="50">
        <v>0</v>
      </c>
      <c r="H11" s="50">
        <v>0</v>
      </c>
      <c r="I11" s="50">
        <v>0</v>
      </c>
      <c r="J11" s="50">
        <v>0</v>
      </c>
      <c r="K11" s="50">
        <v>7</v>
      </c>
      <c r="L11" s="50">
        <v>6</v>
      </c>
      <c r="M11" s="50">
        <v>0</v>
      </c>
      <c r="N11" s="50">
        <v>117</v>
      </c>
      <c r="O11" s="50">
        <v>5</v>
      </c>
      <c r="P11" s="50">
        <v>8</v>
      </c>
      <c r="Q11" s="50">
        <v>0</v>
      </c>
      <c r="R11" s="50">
        <v>0</v>
      </c>
      <c r="S11" s="50">
        <v>0</v>
      </c>
      <c r="T11" s="50">
        <v>0</v>
      </c>
      <c r="U11" s="50">
        <v>9</v>
      </c>
      <c r="V11" s="50">
        <v>0</v>
      </c>
      <c r="W11" s="50">
        <v>0</v>
      </c>
      <c r="X11" s="51">
        <v>0</v>
      </c>
      <c r="Y11" s="48">
        <v>431</v>
      </c>
    </row>
    <row r="12" spans="1:25" s="2" customFormat="1" ht="11.25" x14ac:dyDescent="0.2">
      <c r="A12" s="7" t="s">
        <v>16</v>
      </c>
      <c r="B12" s="10" t="s">
        <v>17</v>
      </c>
      <c r="C12" s="49">
        <v>426</v>
      </c>
      <c r="D12" s="50">
        <v>0</v>
      </c>
      <c r="E12" s="50">
        <v>0</v>
      </c>
      <c r="F12" s="50">
        <v>60</v>
      </c>
      <c r="G12" s="50">
        <v>0</v>
      </c>
      <c r="H12" s="50">
        <v>0</v>
      </c>
      <c r="I12" s="50">
        <v>0</v>
      </c>
      <c r="J12" s="50">
        <v>0</v>
      </c>
      <c r="K12" s="50">
        <v>15</v>
      </c>
      <c r="L12" s="50">
        <v>90</v>
      </c>
      <c r="M12" s="50">
        <v>0</v>
      </c>
      <c r="N12" s="50">
        <v>44</v>
      </c>
      <c r="O12" s="50">
        <v>5</v>
      </c>
      <c r="P12" s="50">
        <v>11</v>
      </c>
      <c r="Q12" s="50">
        <v>0</v>
      </c>
      <c r="R12" s="50">
        <v>0</v>
      </c>
      <c r="S12" s="50">
        <v>24</v>
      </c>
      <c r="T12" s="50">
        <v>0</v>
      </c>
      <c r="U12" s="50">
        <v>0</v>
      </c>
      <c r="V12" s="50">
        <v>0</v>
      </c>
      <c r="W12" s="50">
        <v>0</v>
      </c>
      <c r="X12" s="51">
        <v>0</v>
      </c>
      <c r="Y12" s="48">
        <v>675</v>
      </c>
    </row>
    <row r="13" spans="1:25" s="2" customFormat="1" ht="11.25" x14ac:dyDescent="0.2">
      <c r="A13" s="7" t="s">
        <v>18</v>
      </c>
      <c r="B13" s="10" t="s">
        <v>19</v>
      </c>
      <c r="C13" s="49">
        <v>86</v>
      </c>
      <c r="D13" s="50">
        <v>0</v>
      </c>
      <c r="E13" s="50">
        <v>0</v>
      </c>
      <c r="F13" s="50">
        <v>15</v>
      </c>
      <c r="G13" s="50">
        <v>0</v>
      </c>
      <c r="H13" s="50">
        <v>0</v>
      </c>
      <c r="I13" s="50">
        <v>32</v>
      </c>
      <c r="J13" s="50">
        <v>0</v>
      </c>
      <c r="K13" s="50">
        <v>0</v>
      </c>
      <c r="L13" s="50">
        <v>82</v>
      </c>
      <c r="M13" s="50">
        <v>11</v>
      </c>
      <c r="N13" s="50">
        <v>120</v>
      </c>
      <c r="O13" s="50">
        <v>0</v>
      </c>
      <c r="P13" s="50">
        <v>0</v>
      </c>
      <c r="Q13" s="50">
        <v>0</v>
      </c>
      <c r="R13" s="50">
        <v>23</v>
      </c>
      <c r="S13" s="50">
        <v>0</v>
      </c>
      <c r="T13" s="50">
        <v>0</v>
      </c>
      <c r="U13" s="50">
        <v>0</v>
      </c>
      <c r="V13" s="50">
        <v>12</v>
      </c>
      <c r="W13" s="50">
        <v>185</v>
      </c>
      <c r="X13" s="51">
        <v>0</v>
      </c>
      <c r="Y13" s="48">
        <v>566</v>
      </c>
    </row>
    <row r="14" spans="1:25" s="2" customFormat="1" ht="11.25" x14ac:dyDescent="0.2">
      <c r="A14" s="7" t="s">
        <v>20</v>
      </c>
      <c r="B14" s="10" t="s">
        <v>21</v>
      </c>
      <c r="C14" s="49">
        <v>27</v>
      </c>
      <c r="D14" s="50">
        <v>0</v>
      </c>
      <c r="E14" s="50">
        <v>7</v>
      </c>
      <c r="F14" s="50">
        <v>7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20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5</v>
      </c>
      <c r="X14" s="51">
        <v>0</v>
      </c>
      <c r="Y14" s="48">
        <v>66</v>
      </c>
    </row>
    <row r="15" spans="1:25" s="2" customFormat="1" ht="11.25" x14ac:dyDescent="0.2">
      <c r="A15" s="7" t="s">
        <v>22</v>
      </c>
      <c r="B15" s="10" t="s">
        <v>23</v>
      </c>
      <c r="C15" s="49">
        <v>522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13</v>
      </c>
      <c r="M15" s="50">
        <v>0</v>
      </c>
      <c r="N15" s="50">
        <v>71</v>
      </c>
      <c r="O15" s="50">
        <v>0</v>
      </c>
      <c r="P15" s="50">
        <v>0</v>
      </c>
      <c r="Q15" s="50">
        <v>19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1">
        <v>0</v>
      </c>
      <c r="Y15" s="48">
        <v>625</v>
      </c>
    </row>
    <row r="16" spans="1:25" s="2" customFormat="1" ht="11.25" x14ac:dyDescent="0.2">
      <c r="A16" s="7" t="s">
        <v>24</v>
      </c>
      <c r="B16" s="10" t="s">
        <v>25</v>
      </c>
      <c r="C16" s="49">
        <v>29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1">
        <v>0</v>
      </c>
      <c r="Y16" s="48">
        <v>29</v>
      </c>
    </row>
    <row r="17" spans="1:32" s="2" customFormat="1" ht="11.25" x14ac:dyDescent="0.2">
      <c r="A17" s="7" t="s">
        <v>26</v>
      </c>
      <c r="B17" s="10" t="s">
        <v>27</v>
      </c>
      <c r="C17" s="49">
        <v>31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21</v>
      </c>
      <c r="M17" s="50">
        <v>0</v>
      </c>
      <c r="N17" s="50">
        <v>50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1">
        <v>0</v>
      </c>
      <c r="Y17" s="48">
        <v>102</v>
      </c>
    </row>
    <row r="18" spans="1:32" s="2" customFormat="1" ht="11.25" x14ac:dyDescent="0.2">
      <c r="A18" s="7" t="s">
        <v>28</v>
      </c>
      <c r="B18" s="10" t="s">
        <v>29</v>
      </c>
      <c r="C18" s="49">
        <v>157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8</v>
      </c>
      <c r="N18" s="50">
        <v>32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1">
        <v>0</v>
      </c>
      <c r="Y18" s="48">
        <v>197</v>
      </c>
    </row>
    <row r="19" spans="1:32" s="2" customFormat="1" ht="11.25" x14ac:dyDescent="0.2">
      <c r="A19" s="7" t="s">
        <v>30</v>
      </c>
      <c r="B19" s="10" t="s">
        <v>31</v>
      </c>
      <c r="C19" s="52">
        <v>293</v>
      </c>
      <c r="D19" s="53">
        <v>0</v>
      </c>
      <c r="E19" s="53">
        <v>0</v>
      </c>
      <c r="F19" s="53">
        <v>0</v>
      </c>
      <c r="G19" s="53">
        <v>6</v>
      </c>
      <c r="H19" s="53">
        <v>0</v>
      </c>
      <c r="I19" s="53">
        <v>0</v>
      </c>
      <c r="J19" s="53">
        <v>0</v>
      </c>
      <c r="K19" s="53">
        <v>0</v>
      </c>
      <c r="L19" s="53">
        <v>159</v>
      </c>
      <c r="M19" s="53">
        <v>8</v>
      </c>
      <c r="N19" s="53">
        <v>19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5</v>
      </c>
      <c r="U19" s="53">
        <v>0</v>
      </c>
      <c r="V19" s="53">
        <v>0</v>
      </c>
      <c r="W19" s="53">
        <v>50</v>
      </c>
      <c r="X19" s="54">
        <v>0</v>
      </c>
      <c r="Y19" s="48">
        <v>546</v>
      </c>
    </row>
    <row r="20" spans="1:32" s="2" customFormat="1" ht="11.25" x14ac:dyDescent="0.2">
      <c r="A20" s="7" t="s">
        <v>32</v>
      </c>
      <c r="B20" s="10" t="s">
        <v>33</v>
      </c>
      <c r="C20" s="49">
        <v>38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1">
        <v>0</v>
      </c>
      <c r="Y20" s="48">
        <v>38</v>
      </c>
    </row>
    <row r="21" spans="1:32" s="2" customFormat="1" ht="11.25" x14ac:dyDescent="0.2">
      <c r="A21" s="7" t="s">
        <v>34</v>
      </c>
      <c r="B21" s="10" t="s">
        <v>35</v>
      </c>
      <c r="C21" s="49">
        <v>31</v>
      </c>
      <c r="D21" s="50">
        <v>9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9</v>
      </c>
      <c r="M21" s="50">
        <v>0</v>
      </c>
      <c r="N21" s="50">
        <v>0</v>
      </c>
      <c r="O21" s="50">
        <v>12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5</v>
      </c>
      <c r="W21" s="50">
        <v>0</v>
      </c>
      <c r="X21" s="51">
        <v>0</v>
      </c>
      <c r="Y21" s="48">
        <v>66</v>
      </c>
    </row>
    <row r="22" spans="1:32" s="2" customFormat="1" ht="11.25" x14ac:dyDescent="0.2">
      <c r="A22" s="7" t="s">
        <v>36</v>
      </c>
      <c r="B22" s="10" t="s">
        <v>37</v>
      </c>
      <c r="C22" s="49">
        <v>155</v>
      </c>
      <c r="D22" s="50">
        <v>15</v>
      </c>
      <c r="E22" s="50">
        <v>10</v>
      </c>
      <c r="F22" s="50">
        <v>29</v>
      </c>
      <c r="G22" s="50">
        <v>0</v>
      </c>
      <c r="H22" s="50">
        <v>0</v>
      </c>
      <c r="I22" s="50">
        <v>47</v>
      </c>
      <c r="J22" s="50">
        <v>0</v>
      </c>
      <c r="K22" s="50">
        <v>0</v>
      </c>
      <c r="L22" s="50">
        <v>69</v>
      </c>
      <c r="M22" s="50">
        <v>0</v>
      </c>
      <c r="N22" s="50">
        <v>41</v>
      </c>
      <c r="O22" s="50">
        <v>0</v>
      </c>
      <c r="P22" s="50">
        <v>0</v>
      </c>
      <c r="Q22" s="50">
        <v>0</v>
      </c>
      <c r="R22" s="50">
        <v>6</v>
      </c>
      <c r="S22" s="50">
        <v>0</v>
      </c>
      <c r="T22" s="50">
        <v>6</v>
      </c>
      <c r="U22" s="50">
        <v>0</v>
      </c>
      <c r="V22" s="50">
        <v>7</v>
      </c>
      <c r="W22" s="50">
        <v>0</v>
      </c>
      <c r="X22" s="51">
        <v>0</v>
      </c>
      <c r="Y22" s="48">
        <v>385</v>
      </c>
    </row>
    <row r="23" spans="1:32" s="2" customFormat="1" ht="11.25" x14ac:dyDescent="0.2">
      <c r="A23" s="7" t="s">
        <v>38</v>
      </c>
      <c r="B23" s="10" t="s">
        <v>39</v>
      </c>
      <c r="C23" s="49">
        <v>24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1">
        <v>0</v>
      </c>
      <c r="Y23" s="48">
        <v>24</v>
      </c>
    </row>
    <row r="24" spans="1:32" s="2" customFormat="1" ht="11.25" x14ac:dyDescent="0.2">
      <c r="A24" s="7" t="s">
        <v>40</v>
      </c>
      <c r="B24" s="10" t="s">
        <v>41</v>
      </c>
      <c r="C24" s="49">
        <v>14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5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1">
        <v>0</v>
      </c>
      <c r="Y24" s="48">
        <v>19</v>
      </c>
    </row>
    <row r="25" spans="1:32" s="2" customFormat="1" ht="11.25" x14ac:dyDescent="0.2">
      <c r="A25" s="7" t="s">
        <v>72</v>
      </c>
      <c r="B25" s="10" t="s">
        <v>95</v>
      </c>
      <c r="C25" s="29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1">
        <v>0</v>
      </c>
      <c r="Y25" s="48">
        <v>0</v>
      </c>
    </row>
    <row r="26" spans="1:32" ht="13.5" thickBot="1" x14ac:dyDescent="0.25">
      <c r="A26" s="6"/>
      <c r="B26" s="10" t="s">
        <v>2</v>
      </c>
      <c r="C26" s="55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  <c r="T26" s="56">
        <v>0</v>
      </c>
      <c r="U26" s="56">
        <v>0</v>
      </c>
      <c r="V26" s="56">
        <v>0</v>
      </c>
      <c r="W26" s="56">
        <v>0</v>
      </c>
      <c r="X26" s="57">
        <v>0</v>
      </c>
      <c r="Y26" s="48">
        <v>0</v>
      </c>
    </row>
    <row r="27" spans="1:32" ht="13.5" thickBot="1" x14ac:dyDescent="0.25">
      <c r="A27" s="13"/>
      <c r="B27" s="14" t="s">
        <v>3</v>
      </c>
      <c r="C27" s="58">
        <v>2188</v>
      </c>
      <c r="D27" s="59">
        <v>24</v>
      </c>
      <c r="E27" s="59">
        <v>22</v>
      </c>
      <c r="F27" s="59">
        <v>134</v>
      </c>
      <c r="G27" s="59">
        <v>35</v>
      </c>
      <c r="H27" s="59">
        <v>8</v>
      </c>
      <c r="I27" s="59">
        <v>79</v>
      </c>
      <c r="J27" s="59">
        <v>0</v>
      </c>
      <c r="K27" s="59">
        <v>72</v>
      </c>
      <c r="L27" s="59">
        <v>528</v>
      </c>
      <c r="M27" s="59">
        <v>27</v>
      </c>
      <c r="N27" s="59">
        <v>544</v>
      </c>
      <c r="O27" s="59">
        <v>43</v>
      </c>
      <c r="P27" s="59">
        <v>19</v>
      </c>
      <c r="Q27" s="59">
        <v>84</v>
      </c>
      <c r="R27" s="59">
        <v>41</v>
      </c>
      <c r="S27" s="59">
        <v>50</v>
      </c>
      <c r="T27" s="59">
        <v>26</v>
      </c>
      <c r="U27" s="59">
        <v>9</v>
      </c>
      <c r="V27" s="59">
        <v>33</v>
      </c>
      <c r="W27" s="59">
        <v>245</v>
      </c>
      <c r="X27" s="60">
        <v>0</v>
      </c>
      <c r="Y27" s="38">
        <v>4217</v>
      </c>
    </row>
    <row r="28" spans="1:32" x14ac:dyDescent="0.2">
      <c r="I28" s="4"/>
      <c r="J28" s="4"/>
      <c r="K28" s="4"/>
      <c r="L28" s="4"/>
    </row>
    <row r="29" spans="1:32" x14ac:dyDescent="0.2">
      <c r="A29" s="1" t="s">
        <v>4</v>
      </c>
      <c r="I29" s="4"/>
      <c r="J29" s="4"/>
      <c r="K29" s="4"/>
      <c r="L29" s="4"/>
    </row>
    <row r="31" spans="1:32" x14ac:dyDescent="0.2">
      <c r="A31" s="1" t="s">
        <v>97</v>
      </c>
    </row>
    <row r="32" spans="1:32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Z32" s="4"/>
      <c r="AA32" s="4"/>
      <c r="AB32" s="4"/>
      <c r="AC32" s="4"/>
      <c r="AD32" s="4"/>
      <c r="AE32" s="4"/>
      <c r="AF32" s="4"/>
    </row>
    <row r="33" spans="12:30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  <c r="Z33" s="4"/>
      <c r="AA33" s="4"/>
      <c r="AB33" s="4"/>
      <c r="AC33" s="4"/>
      <c r="AD33" s="4"/>
    </row>
  </sheetData>
  <phoneticPr fontId="6" type="noConversion"/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33"/>
  <sheetViews>
    <sheetView tabSelected="1"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42" width="9.140625" style="1"/>
    <col min="48" max="16384" width="9.140625" style="1"/>
  </cols>
  <sheetData>
    <row r="1" spans="1:25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5" ht="21.75" customHeight="1" x14ac:dyDescent="0.2">
      <c r="A2" s="63" t="s">
        <v>110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5" ht="18.75" thickBot="1" x14ac:dyDescent="0.3">
      <c r="A3" s="3"/>
      <c r="G3" s="9"/>
      <c r="H3" s="9"/>
      <c r="I3" s="9"/>
      <c r="J3" s="9"/>
      <c r="K3" s="9"/>
      <c r="L3" s="9"/>
      <c r="M3" s="2"/>
    </row>
    <row r="4" spans="1:25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25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</row>
    <row r="6" spans="1:25" s="2" customFormat="1" ht="11.25" x14ac:dyDescent="0.2">
      <c r="A6" s="7" t="s">
        <v>6</v>
      </c>
      <c r="B6" s="10" t="s">
        <v>7</v>
      </c>
      <c r="C6" s="25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  <c r="R6" s="26">
        <v>0</v>
      </c>
      <c r="S6" s="26">
        <v>0</v>
      </c>
      <c r="T6" s="26">
        <v>7</v>
      </c>
      <c r="U6" s="26">
        <v>0</v>
      </c>
      <c r="V6" s="26">
        <v>0</v>
      </c>
      <c r="W6" s="26">
        <v>0</v>
      </c>
      <c r="X6" s="27">
        <v>0</v>
      </c>
      <c r="Y6" s="61">
        <v>7</v>
      </c>
    </row>
    <row r="7" spans="1:25" s="2" customFormat="1" ht="11.25" x14ac:dyDescent="0.2">
      <c r="A7" s="7" t="s">
        <v>5</v>
      </c>
      <c r="B7" s="10" t="s">
        <v>42</v>
      </c>
      <c r="C7" s="29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1">
        <v>0</v>
      </c>
      <c r="Y7" s="61">
        <v>0</v>
      </c>
    </row>
    <row r="8" spans="1:25" s="2" customFormat="1" ht="11.25" x14ac:dyDescent="0.2">
      <c r="A8" s="7" t="s">
        <v>8</v>
      </c>
      <c r="B8" s="10" t="s">
        <v>9</v>
      </c>
      <c r="C8" s="32">
        <v>12</v>
      </c>
      <c r="D8" s="33">
        <v>12</v>
      </c>
      <c r="E8" s="33">
        <v>0</v>
      </c>
      <c r="F8" s="33">
        <v>40</v>
      </c>
      <c r="G8" s="33">
        <v>53</v>
      </c>
      <c r="H8" s="33">
        <v>14</v>
      </c>
      <c r="I8" s="33">
        <v>0</v>
      </c>
      <c r="J8" s="33">
        <v>10</v>
      </c>
      <c r="K8" s="33">
        <v>0</v>
      </c>
      <c r="L8" s="33">
        <v>59</v>
      </c>
      <c r="M8" s="33">
        <v>0</v>
      </c>
      <c r="N8" s="33">
        <v>193</v>
      </c>
      <c r="O8" s="33">
        <v>5</v>
      </c>
      <c r="P8" s="33">
        <v>0</v>
      </c>
      <c r="Q8" s="33">
        <v>0</v>
      </c>
      <c r="R8" s="33">
        <v>0</v>
      </c>
      <c r="S8" s="33">
        <v>16</v>
      </c>
      <c r="T8" s="33">
        <v>219</v>
      </c>
      <c r="U8" s="33">
        <v>0</v>
      </c>
      <c r="V8" s="33">
        <v>19</v>
      </c>
      <c r="W8" s="33">
        <v>0</v>
      </c>
      <c r="X8" s="34">
        <v>0</v>
      </c>
      <c r="Y8" s="61">
        <v>652</v>
      </c>
    </row>
    <row r="9" spans="1:25" s="2" customFormat="1" ht="11.25" x14ac:dyDescent="0.2">
      <c r="A9" s="7" t="s">
        <v>10</v>
      </c>
      <c r="B9" s="10" t="s">
        <v>11</v>
      </c>
      <c r="C9" s="29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1">
        <v>0</v>
      </c>
      <c r="Y9" s="61">
        <v>0</v>
      </c>
    </row>
    <row r="10" spans="1:25" s="2" customFormat="1" ht="11.25" x14ac:dyDescent="0.2">
      <c r="A10" s="7" t="s">
        <v>12</v>
      </c>
      <c r="B10" s="10" t="s">
        <v>13</v>
      </c>
      <c r="C10" s="29">
        <v>5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19</v>
      </c>
      <c r="M10" s="30">
        <v>0</v>
      </c>
      <c r="N10" s="30">
        <v>0</v>
      </c>
      <c r="O10" s="30">
        <v>12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8</v>
      </c>
      <c r="W10" s="30">
        <v>0</v>
      </c>
      <c r="X10" s="31">
        <v>0</v>
      </c>
      <c r="Y10" s="61">
        <v>44</v>
      </c>
    </row>
    <row r="11" spans="1:25" s="2" customFormat="1" ht="11.25" x14ac:dyDescent="0.2">
      <c r="A11" s="7" t="s">
        <v>14</v>
      </c>
      <c r="B11" s="10" t="s">
        <v>15</v>
      </c>
      <c r="C11" s="29">
        <v>196</v>
      </c>
      <c r="D11" s="30">
        <v>7</v>
      </c>
      <c r="E11" s="30">
        <v>0</v>
      </c>
      <c r="F11" s="30">
        <v>25</v>
      </c>
      <c r="G11" s="30">
        <v>17</v>
      </c>
      <c r="H11" s="30">
        <v>0</v>
      </c>
      <c r="I11" s="30">
        <v>0</v>
      </c>
      <c r="J11" s="30">
        <v>0</v>
      </c>
      <c r="K11" s="30">
        <v>0</v>
      </c>
      <c r="L11" s="30">
        <v>46</v>
      </c>
      <c r="M11" s="30">
        <v>8</v>
      </c>
      <c r="N11" s="30">
        <v>58</v>
      </c>
      <c r="O11" s="30">
        <v>0</v>
      </c>
      <c r="P11" s="30">
        <v>0</v>
      </c>
      <c r="Q11" s="30">
        <v>15</v>
      </c>
      <c r="R11" s="30">
        <v>21</v>
      </c>
      <c r="S11" s="30">
        <v>9</v>
      </c>
      <c r="T11" s="30">
        <v>0</v>
      </c>
      <c r="U11" s="30">
        <v>0</v>
      </c>
      <c r="V11" s="30">
        <v>0</v>
      </c>
      <c r="W11" s="30">
        <v>32</v>
      </c>
      <c r="X11" s="31">
        <v>0</v>
      </c>
      <c r="Y11" s="61">
        <v>434</v>
      </c>
    </row>
    <row r="12" spans="1:25" s="2" customFormat="1" ht="11.25" x14ac:dyDescent="0.2">
      <c r="A12" s="7" t="s">
        <v>16</v>
      </c>
      <c r="B12" s="10" t="s">
        <v>17</v>
      </c>
      <c r="C12" s="29">
        <v>370</v>
      </c>
      <c r="D12" s="30">
        <v>23</v>
      </c>
      <c r="E12" s="30">
        <v>0</v>
      </c>
      <c r="F12" s="30">
        <v>20</v>
      </c>
      <c r="G12" s="30">
        <v>300</v>
      </c>
      <c r="H12" s="30">
        <v>0</v>
      </c>
      <c r="I12" s="30">
        <v>0</v>
      </c>
      <c r="J12" s="30">
        <v>0</v>
      </c>
      <c r="K12" s="30">
        <v>0</v>
      </c>
      <c r="L12" s="30">
        <v>186</v>
      </c>
      <c r="M12" s="30">
        <v>0</v>
      </c>
      <c r="N12" s="30">
        <v>97</v>
      </c>
      <c r="O12" s="30">
        <v>7</v>
      </c>
      <c r="P12" s="30">
        <v>0</v>
      </c>
      <c r="Q12" s="30">
        <v>0</v>
      </c>
      <c r="R12" s="30">
        <v>6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1">
        <v>0</v>
      </c>
      <c r="Y12" s="61">
        <v>1009</v>
      </c>
    </row>
    <row r="13" spans="1:25" s="2" customFormat="1" ht="11.25" x14ac:dyDescent="0.2">
      <c r="A13" s="7" t="s">
        <v>18</v>
      </c>
      <c r="B13" s="10" t="s">
        <v>19</v>
      </c>
      <c r="C13" s="29">
        <v>66</v>
      </c>
      <c r="D13" s="30">
        <v>0</v>
      </c>
      <c r="E13" s="30">
        <v>0</v>
      </c>
      <c r="F13" s="30">
        <v>42</v>
      </c>
      <c r="G13" s="30">
        <v>0</v>
      </c>
      <c r="H13" s="30">
        <v>20</v>
      </c>
      <c r="I13" s="30">
        <v>9</v>
      </c>
      <c r="J13" s="30">
        <v>0</v>
      </c>
      <c r="K13" s="30">
        <v>48</v>
      </c>
      <c r="L13" s="30">
        <v>61</v>
      </c>
      <c r="M13" s="30">
        <v>0</v>
      </c>
      <c r="N13" s="30">
        <v>211</v>
      </c>
      <c r="O13" s="30">
        <v>0</v>
      </c>
      <c r="P13" s="30">
        <v>0</v>
      </c>
      <c r="Q13" s="30">
        <v>0</v>
      </c>
      <c r="R13" s="30">
        <v>0</v>
      </c>
      <c r="S13" s="30">
        <v>11</v>
      </c>
      <c r="T13" s="30">
        <v>8</v>
      </c>
      <c r="U13" s="30">
        <v>0</v>
      </c>
      <c r="V13" s="30">
        <v>0</v>
      </c>
      <c r="W13" s="30">
        <v>0</v>
      </c>
      <c r="X13" s="31">
        <v>0</v>
      </c>
      <c r="Y13" s="61">
        <v>476</v>
      </c>
    </row>
    <row r="14" spans="1:25" s="2" customFormat="1" ht="11.25" x14ac:dyDescent="0.2">
      <c r="A14" s="7" t="s">
        <v>20</v>
      </c>
      <c r="B14" s="10" t="s">
        <v>21</v>
      </c>
      <c r="C14" s="29">
        <v>153</v>
      </c>
      <c r="D14" s="30">
        <v>29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84</v>
      </c>
      <c r="M14" s="30">
        <v>9</v>
      </c>
      <c r="N14" s="30">
        <v>5</v>
      </c>
      <c r="O14" s="30">
        <v>0</v>
      </c>
      <c r="P14" s="30">
        <v>34</v>
      </c>
      <c r="Q14" s="30">
        <v>5</v>
      </c>
      <c r="R14" s="30">
        <v>0</v>
      </c>
      <c r="S14" s="30">
        <v>7</v>
      </c>
      <c r="T14" s="30">
        <v>0</v>
      </c>
      <c r="U14" s="30">
        <v>0</v>
      </c>
      <c r="V14" s="30">
        <v>0</v>
      </c>
      <c r="W14" s="30">
        <v>0</v>
      </c>
      <c r="X14" s="31">
        <v>0</v>
      </c>
      <c r="Y14" s="61">
        <v>326</v>
      </c>
    </row>
    <row r="15" spans="1:25" s="2" customFormat="1" ht="11.25" x14ac:dyDescent="0.2">
      <c r="A15" s="7" t="s">
        <v>22</v>
      </c>
      <c r="B15" s="10" t="s">
        <v>23</v>
      </c>
      <c r="C15" s="29">
        <v>297</v>
      </c>
      <c r="D15" s="30">
        <v>0</v>
      </c>
      <c r="E15" s="30">
        <v>0</v>
      </c>
      <c r="F15" s="30">
        <v>0</v>
      </c>
      <c r="G15" s="30">
        <v>0</v>
      </c>
      <c r="H15" s="30">
        <v>115</v>
      </c>
      <c r="I15" s="30">
        <v>0</v>
      </c>
      <c r="J15" s="30">
        <v>0</v>
      </c>
      <c r="K15" s="30">
        <v>0</v>
      </c>
      <c r="L15" s="30">
        <v>36</v>
      </c>
      <c r="M15" s="30">
        <v>0</v>
      </c>
      <c r="N15" s="30">
        <v>121</v>
      </c>
      <c r="O15" s="30">
        <v>0</v>
      </c>
      <c r="P15" s="30">
        <v>5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6</v>
      </c>
      <c r="X15" s="31">
        <v>0</v>
      </c>
      <c r="Y15" s="61">
        <v>580</v>
      </c>
    </row>
    <row r="16" spans="1:25" s="2" customFormat="1" ht="11.25" x14ac:dyDescent="0.2">
      <c r="A16" s="7" t="s">
        <v>24</v>
      </c>
      <c r="B16" s="10" t="s">
        <v>25</v>
      </c>
      <c r="C16" s="29">
        <v>21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16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1">
        <v>0</v>
      </c>
      <c r="Y16" s="61">
        <v>37</v>
      </c>
    </row>
    <row r="17" spans="1:51" s="2" customFormat="1" ht="11.25" x14ac:dyDescent="0.2">
      <c r="A17" s="7" t="s">
        <v>26</v>
      </c>
      <c r="B17" s="10" t="s">
        <v>27</v>
      </c>
      <c r="C17" s="29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25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1">
        <v>0</v>
      </c>
      <c r="Y17" s="61">
        <v>25</v>
      </c>
    </row>
    <row r="18" spans="1:51" s="2" customFormat="1" ht="11.25" x14ac:dyDescent="0.2">
      <c r="A18" s="7" t="s">
        <v>28</v>
      </c>
      <c r="B18" s="10" t="s">
        <v>29</v>
      </c>
      <c r="C18" s="29">
        <v>113</v>
      </c>
      <c r="D18" s="30">
        <v>0</v>
      </c>
      <c r="E18" s="30">
        <v>0</v>
      </c>
      <c r="F18" s="30">
        <v>6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355</v>
      </c>
      <c r="M18" s="30">
        <v>0</v>
      </c>
      <c r="N18" s="30">
        <v>77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1">
        <v>0</v>
      </c>
      <c r="Y18" s="61">
        <v>551</v>
      </c>
    </row>
    <row r="19" spans="1:51" s="2" customFormat="1" ht="11.25" x14ac:dyDescent="0.2">
      <c r="A19" s="7" t="s">
        <v>30</v>
      </c>
      <c r="B19" s="10" t="s">
        <v>31</v>
      </c>
      <c r="C19" s="32">
        <v>812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25</v>
      </c>
      <c r="L19" s="33">
        <v>37</v>
      </c>
      <c r="M19" s="33">
        <v>0</v>
      </c>
      <c r="N19" s="33">
        <v>43</v>
      </c>
      <c r="O19" s="33">
        <v>0</v>
      </c>
      <c r="P19" s="33">
        <v>10</v>
      </c>
      <c r="Q19" s="33">
        <v>0</v>
      </c>
      <c r="R19" s="33">
        <v>0</v>
      </c>
      <c r="S19" s="33">
        <v>18</v>
      </c>
      <c r="T19" s="33">
        <v>0</v>
      </c>
      <c r="U19" s="33">
        <v>16</v>
      </c>
      <c r="V19" s="33">
        <v>0</v>
      </c>
      <c r="W19" s="33">
        <v>0</v>
      </c>
      <c r="X19" s="34">
        <v>0</v>
      </c>
      <c r="Y19" s="61">
        <v>961</v>
      </c>
    </row>
    <row r="20" spans="1:51" s="2" customFormat="1" ht="11.25" x14ac:dyDescent="0.2">
      <c r="A20" s="7" t="s">
        <v>32</v>
      </c>
      <c r="B20" s="10" t="s">
        <v>33</v>
      </c>
      <c r="C20" s="29">
        <v>0</v>
      </c>
      <c r="D20" s="30">
        <v>0</v>
      </c>
      <c r="E20" s="30">
        <v>0</v>
      </c>
      <c r="F20" s="30">
        <v>9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1">
        <v>0</v>
      </c>
      <c r="Y20" s="61">
        <v>9</v>
      </c>
    </row>
    <row r="21" spans="1:51" s="2" customFormat="1" ht="11.25" x14ac:dyDescent="0.2">
      <c r="A21" s="7" t="s">
        <v>34</v>
      </c>
      <c r="B21" s="10" t="s">
        <v>35</v>
      </c>
      <c r="C21" s="29">
        <v>52</v>
      </c>
      <c r="D21" s="30">
        <v>8</v>
      </c>
      <c r="E21" s="30">
        <v>0</v>
      </c>
      <c r="F21" s="30">
        <v>0</v>
      </c>
      <c r="G21" s="30">
        <v>0</v>
      </c>
      <c r="H21" s="30">
        <v>8</v>
      </c>
      <c r="I21" s="30">
        <v>0</v>
      </c>
      <c r="J21" s="30">
        <v>0</v>
      </c>
      <c r="K21" s="30">
        <v>0</v>
      </c>
      <c r="L21" s="30">
        <v>11</v>
      </c>
      <c r="M21" s="30">
        <v>21</v>
      </c>
      <c r="N21" s="30">
        <v>9</v>
      </c>
      <c r="O21" s="30">
        <v>0</v>
      </c>
      <c r="P21" s="30">
        <v>0</v>
      </c>
      <c r="Q21" s="30">
        <v>0</v>
      </c>
      <c r="R21" s="30">
        <v>14</v>
      </c>
      <c r="S21" s="30">
        <v>5</v>
      </c>
      <c r="T21" s="30">
        <v>0</v>
      </c>
      <c r="U21" s="30">
        <v>0</v>
      </c>
      <c r="V21" s="30">
        <v>11</v>
      </c>
      <c r="W21" s="30">
        <v>0</v>
      </c>
      <c r="X21" s="31">
        <v>0</v>
      </c>
      <c r="Y21" s="61">
        <v>139</v>
      </c>
    </row>
    <row r="22" spans="1:51" s="2" customFormat="1" ht="11.25" x14ac:dyDescent="0.2">
      <c r="A22" s="7" t="s">
        <v>36</v>
      </c>
      <c r="B22" s="10" t="s">
        <v>37</v>
      </c>
      <c r="C22" s="29">
        <v>83</v>
      </c>
      <c r="D22" s="30">
        <v>0</v>
      </c>
      <c r="E22" s="30">
        <v>29</v>
      </c>
      <c r="F22" s="30">
        <v>28</v>
      </c>
      <c r="G22" s="30">
        <v>0</v>
      </c>
      <c r="H22" s="30">
        <v>18</v>
      </c>
      <c r="I22" s="30">
        <v>0</v>
      </c>
      <c r="J22" s="30">
        <v>0</v>
      </c>
      <c r="K22" s="30">
        <v>0</v>
      </c>
      <c r="L22" s="30">
        <v>147</v>
      </c>
      <c r="M22" s="30">
        <v>0</v>
      </c>
      <c r="N22" s="30">
        <v>26</v>
      </c>
      <c r="O22" s="30">
        <v>0</v>
      </c>
      <c r="P22" s="30">
        <v>0</v>
      </c>
      <c r="Q22" s="30">
        <v>0</v>
      </c>
      <c r="R22" s="30">
        <v>10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1">
        <v>0</v>
      </c>
      <c r="Y22" s="61">
        <v>341</v>
      </c>
    </row>
    <row r="23" spans="1:51" s="2" customFormat="1" ht="11.25" x14ac:dyDescent="0.2">
      <c r="A23" s="7" t="s">
        <v>38</v>
      </c>
      <c r="B23" s="10" t="s">
        <v>39</v>
      </c>
      <c r="C23" s="29">
        <v>26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13</v>
      </c>
      <c r="P23" s="30">
        <v>0</v>
      </c>
      <c r="Q23" s="30">
        <v>0</v>
      </c>
      <c r="R23" s="30">
        <v>16</v>
      </c>
      <c r="S23" s="30">
        <v>0</v>
      </c>
      <c r="T23" s="30">
        <v>0</v>
      </c>
      <c r="U23" s="30">
        <v>0</v>
      </c>
      <c r="V23" s="30">
        <v>0</v>
      </c>
      <c r="W23" s="30">
        <v>5</v>
      </c>
      <c r="X23" s="31">
        <v>0</v>
      </c>
      <c r="Y23" s="61">
        <v>60</v>
      </c>
    </row>
    <row r="24" spans="1:51" s="2" customFormat="1" ht="11.25" x14ac:dyDescent="0.2">
      <c r="A24" s="7" t="s">
        <v>40</v>
      </c>
      <c r="B24" s="10" t="s">
        <v>41</v>
      </c>
      <c r="C24" s="29">
        <v>27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14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1">
        <v>0</v>
      </c>
      <c r="Y24" s="61">
        <v>41</v>
      </c>
    </row>
    <row r="25" spans="1:51" s="2" customFormat="1" ht="11.25" x14ac:dyDescent="0.2">
      <c r="A25" s="7" t="s">
        <v>72</v>
      </c>
      <c r="B25" s="10" t="s">
        <v>95</v>
      </c>
      <c r="C25" s="29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1">
        <v>0</v>
      </c>
      <c r="Y25" s="61">
        <v>0</v>
      </c>
    </row>
    <row r="26" spans="1:51" ht="13.5" thickBot="1" x14ac:dyDescent="0.25">
      <c r="A26" s="6"/>
      <c r="B26" s="10" t="s">
        <v>2</v>
      </c>
      <c r="C26" s="35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5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7">
        <v>0</v>
      </c>
      <c r="Y26" s="61">
        <v>5</v>
      </c>
    </row>
    <row r="27" spans="1:51" ht="13.5" thickBot="1" x14ac:dyDescent="0.25">
      <c r="A27" s="13"/>
      <c r="B27" s="14" t="s">
        <v>3</v>
      </c>
      <c r="C27" s="38">
        <v>2233</v>
      </c>
      <c r="D27" s="39">
        <v>79</v>
      </c>
      <c r="E27" s="39">
        <v>29</v>
      </c>
      <c r="F27" s="39">
        <v>170</v>
      </c>
      <c r="G27" s="39">
        <v>370</v>
      </c>
      <c r="H27" s="39">
        <v>175</v>
      </c>
      <c r="I27" s="39">
        <v>9</v>
      </c>
      <c r="J27" s="39">
        <v>10</v>
      </c>
      <c r="K27" s="39">
        <v>73</v>
      </c>
      <c r="L27" s="39">
        <v>1062</v>
      </c>
      <c r="M27" s="39">
        <v>38</v>
      </c>
      <c r="N27" s="39">
        <v>879</v>
      </c>
      <c r="O27" s="39">
        <v>37</v>
      </c>
      <c r="P27" s="39">
        <v>49</v>
      </c>
      <c r="Q27" s="39">
        <v>20</v>
      </c>
      <c r="R27" s="39">
        <v>67</v>
      </c>
      <c r="S27" s="39">
        <v>66</v>
      </c>
      <c r="T27" s="39">
        <v>234</v>
      </c>
      <c r="U27" s="39">
        <v>16</v>
      </c>
      <c r="V27" s="39">
        <v>38</v>
      </c>
      <c r="W27" s="39">
        <v>43</v>
      </c>
      <c r="X27" s="40">
        <v>0</v>
      </c>
      <c r="Y27" s="38">
        <v>5697</v>
      </c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V27" s="2"/>
      <c r="AW27" s="2"/>
      <c r="AX27" s="2"/>
      <c r="AY27" s="2"/>
    </row>
    <row r="28" spans="1:51" x14ac:dyDescent="0.2">
      <c r="I28" s="4"/>
      <c r="J28" s="4"/>
      <c r="K28" s="4"/>
      <c r="L28" s="4"/>
      <c r="Z28" s="2"/>
    </row>
    <row r="29" spans="1:51" x14ac:dyDescent="0.2">
      <c r="A29" s="1" t="s">
        <v>4</v>
      </c>
      <c r="I29" s="4"/>
      <c r="J29" s="4"/>
      <c r="K29" s="4"/>
      <c r="L29" s="4"/>
      <c r="Z29" s="2"/>
    </row>
    <row r="31" spans="1:51" x14ac:dyDescent="0.2">
      <c r="A31" s="1" t="s">
        <v>97</v>
      </c>
    </row>
    <row r="32" spans="1:51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12:3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  <c r="Z33" s="4"/>
      <c r="AA33" s="4"/>
      <c r="AB33" s="4"/>
      <c r="AC33" s="4"/>
      <c r="AD33" s="4"/>
      <c r="AE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16384" width="9.140625" style="1"/>
  </cols>
  <sheetData>
    <row r="1" spans="1:25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5" ht="21.75" customHeight="1" x14ac:dyDescent="0.2">
      <c r="A2" s="63" t="s">
        <v>106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5" ht="18.75" thickBot="1" x14ac:dyDescent="0.3">
      <c r="A3" s="3"/>
      <c r="G3" s="9"/>
      <c r="H3" s="9"/>
      <c r="I3" s="9"/>
      <c r="J3" s="9"/>
      <c r="K3" s="9"/>
      <c r="L3" s="9"/>
      <c r="M3" s="2"/>
    </row>
    <row r="4" spans="1:25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90</v>
      </c>
      <c r="Y4" s="23"/>
    </row>
    <row r="5" spans="1:25" s="2" customFormat="1" ht="83.25" thickBot="1" x14ac:dyDescent="0.25">
      <c r="A5" s="12" t="s">
        <v>91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</row>
    <row r="6" spans="1:25" s="2" customFormat="1" ht="11.25" x14ac:dyDescent="0.2">
      <c r="A6" s="7" t="s">
        <v>6</v>
      </c>
      <c r="B6" s="10" t="s">
        <v>7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/>
      <c r="Y6" s="28"/>
    </row>
    <row r="7" spans="1:25" s="2" customFormat="1" ht="11.25" x14ac:dyDescent="0.2">
      <c r="A7" s="7" t="s">
        <v>5</v>
      </c>
      <c r="B7" s="10" t="s">
        <v>42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1"/>
      <c r="Y7" s="28"/>
    </row>
    <row r="8" spans="1:25" s="2" customFormat="1" ht="11.25" x14ac:dyDescent="0.2">
      <c r="A8" s="7" t="s">
        <v>8</v>
      </c>
      <c r="B8" s="10" t="s">
        <v>9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4"/>
      <c r="Y8" s="28"/>
    </row>
    <row r="9" spans="1:25" s="2" customFormat="1" ht="11.25" x14ac:dyDescent="0.2">
      <c r="A9" s="7" t="s">
        <v>10</v>
      </c>
      <c r="B9" s="10" t="s">
        <v>11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28"/>
    </row>
    <row r="10" spans="1:25" s="2" customFormat="1" ht="11.25" x14ac:dyDescent="0.2">
      <c r="A10" s="7" t="s">
        <v>12</v>
      </c>
      <c r="B10" s="10" t="s">
        <v>13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1"/>
      <c r="Y10" s="28"/>
    </row>
    <row r="11" spans="1:25" s="2" customFormat="1" ht="11.25" x14ac:dyDescent="0.2">
      <c r="A11" s="7" t="s">
        <v>14</v>
      </c>
      <c r="B11" s="10" t="s">
        <v>15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1"/>
      <c r="Y11" s="28"/>
    </row>
    <row r="12" spans="1:25" s="2" customFormat="1" ht="11.25" x14ac:dyDescent="0.2">
      <c r="A12" s="7" t="s">
        <v>16</v>
      </c>
      <c r="B12" s="10" t="s">
        <v>17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28"/>
    </row>
    <row r="13" spans="1:25" s="2" customFormat="1" ht="11.25" x14ac:dyDescent="0.2">
      <c r="A13" s="7" t="s">
        <v>18</v>
      </c>
      <c r="B13" s="10" t="s">
        <v>19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28"/>
    </row>
    <row r="14" spans="1:25" s="2" customFormat="1" ht="11.25" x14ac:dyDescent="0.2">
      <c r="A14" s="7" t="s">
        <v>20</v>
      </c>
      <c r="B14" s="10" t="s">
        <v>92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1"/>
      <c r="Y14" s="28"/>
    </row>
    <row r="15" spans="1:25" s="2" customFormat="1" ht="11.25" x14ac:dyDescent="0.2">
      <c r="A15" s="7" t="s">
        <v>22</v>
      </c>
      <c r="B15" s="10" t="s">
        <v>93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28"/>
    </row>
    <row r="16" spans="1:25" s="2" customFormat="1" ht="11.25" x14ac:dyDescent="0.2">
      <c r="A16" s="7" t="s">
        <v>24</v>
      </c>
      <c r="B16" s="10" t="s">
        <v>94</v>
      </c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28"/>
    </row>
    <row r="17" spans="1:25" s="2" customFormat="1" ht="11.25" x14ac:dyDescent="0.2">
      <c r="A17" s="7" t="s">
        <v>26</v>
      </c>
      <c r="B17" s="10" t="s">
        <v>27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28"/>
    </row>
    <row r="18" spans="1:25" s="2" customFormat="1" ht="11.25" x14ac:dyDescent="0.2">
      <c r="A18" s="7" t="s">
        <v>28</v>
      </c>
      <c r="B18" s="10" t="s">
        <v>29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28"/>
    </row>
    <row r="19" spans="1:25" s="2" customFormat="1" ht="11.25" x14ac:dyDescent="0.2">
      <c r="A19" s="7" t="s">
        <v>30</v>
      </c>
      <c r="B19" s="10" t="s">
        <v>31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4"/>
      <c r="Y19" s="28"/>
    </row>
    <row r="20" spans="1:25" s="2" customFormat="1" ht="11.25" x14ac:dyDescent="0.2">
      <c r="A20" s="7" t="s">
        <v>32</v>
      </c>
      <c r="B20" s="10" t="s">
        <v>33</v>
      </c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28"/>
    </row>
    <row r="21" spans="1:25" s="2" customFormat="1" ht="11.25" x14ac:dyDescent="0.2">
      <c r="A21" s="7" t="s">
        <v>34</v>
      </c>
      <c r="B21" s="10" t="s">
        <v>35</v>
      </c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28"/>
    </row>
    <row r="22" spans="1:25" s="2" customFormat="1" ht="11.25" x14ac:dyDescent="0.2">
      <c r="A22" s="7" t="s">
        <v>36</v>
      </c>
      <c r="B22" s="10" t="s">
        <v>37</v>
      </c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28"/>
    </row>
    <row r="23" spans="1:25" s="2" customFormat="1" ht="11.25" x14ac:dyDescent="0.2">
      <c r="A23" s="7" t="s">
        <v>38</v>
      </c>
      <c r="B23" s="10" t="s">
        <v>39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28"/>
    </row>
    <row r="24" spans="1:25" s="2" customFormat="1" ht="11.25" x14ac:dyDescent="0.2">
      <c r="A24" s="7" t="s">
        <v>40</v>
      </c>
      <c r="B24" s="10" t="s">
        <v>41</v>
      </c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28"/>
    </row>
    <row r="25" spans="1:25" s="2" customFormat="1" ht="11.25" x14ac:dyDescent="0.2">
      <c r="A25" s="7" t="s">
        <v>72</v>
      </c>
      <c r="B25" s="10" t="s">
        <v>95</v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1"/>
      <c r="Y25" s="28"/>
    </row>
    <row r="26" spans="1:25" ht="13.5" thickBot="1" x14ac:dyDescent="0.25">
      <c r="A26" s="6"/>
      <c r="B26" s="10" t="s">
        <v>2</v>
      </c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7"/>
      <c r="Y26" s="28"/>
    </row>
    <row r="27" spans="1:25" ht="13.5" thickBot="1" x14ac:dyDescent="0.25">
      <c r="A27" s="13"/>
      <c r="B27" s="14" t="s">
        <v>3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38"/>
    </row>
    <row r="28" spans="1:25" x14ac:dyDescent="0.2">
      <c r="I28" s="4"/>
      <c r="J28" s="4"/>
      <c r="K28" s="4"/>
      <c r="L28" s="4"/>
    </row>
    <row r="29" spans="1:25" x14ac:dyDescent="0.2">
      <c r="A29" s="1" t="s">
        <v>4</v>
      </c>
      <c r="I29" s="4"/>
      <c r="J29" s="4"/>
      <c r="K29" s="4"/>
      <c r="L29" s="4"/>
    </row>
    <row r="31" spans="1:25" x14ac:dyDescent="0.2">
      <c r="A31" s="1" t="s">
        <v>97</v>
      </c>
    </row>
    <row r="32" spans="1:25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</row>
    <row r="33" spans="12:25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16384" width="9.140625" style="1"/>
  </cols>
  <sheetData>
    <row r="1" spans="1:25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5" ht="21.75" customHeight="1" x14ac:dyDescent="0.2">
      <c r="A2" s="63" t="s">
        <v>105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5" ht="18.75" thickBot="1" x14ac:dyDescent="0.3">
      <c r="A3" s="3"/>
      <c r="G3" s="9"/>
      <c r="H3" s="9"/>
      <c r="I3" s="9"/>
      <c r="J3" s="9"/>
      <c r="K3" s="9"/>
      <c r="L3" s="9"/>
      <c r="M3" s="2"/>
    </row>
    <row r="4" spans="1:25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25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</row>
    <row r="6" spans="1:25" s="2" customFormat="1" ht="11.25" x14ac:dyDescent="0.2">
      <c r="A6" s="7" t="s">
        <v>6</v>
      </c>
      <c r="B6" s="10" t="s">
        <v>7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/>
      <c r="Y6" s="28"/>
    </row>
    <row r="7" spans="1:25" s="2" customFormat="1" ht="11.25" x14ac:dyDescent="0.2">
      <c r="A7" s="7" t="s">
        <v>5</v>
      </c>
      <c r="B7" s="10" t="s">
        <v>42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1"/>
      <c r="Y7" s="28"/>
    </row>
    <row r="8" spans="1:25" s="2" customFormat="1" ht="11.25" x14ac:dyDescent="0.2">
      <c r="A8" s="7" t="s">
        <v>8</v>
      </c>
      <c r="B8" s="10" t="s">
        <v>9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4"/>
      <c r="Y8" s="28"/>
    </row>
    <row r="9" spans="1:25" s="2" customFormat="1" ht="11.25" x14ac:dyDescent="0.2">
      <c r="A9" s="7" t="s">
        <v>10</v>
      </c>
      <c r="B9" s="10" t="s">
        <v>11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28"/>
    </row>
    <row r="10" spans="1:25" s="2" customFormat="1" ht="11.25" x14ac:dyDescent="0.2">
      <c r="A10" s="7" t="s">
        <v>12</v>
      </c>
      <c r="B10" s="10" t="s">
        <v>13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1"/>
      <c r="Y10" s="28"/>
    </row>
    <row r="11" spans="1:25" s="2" customFormat="1" ht="11.25" x14ac:dyDescent="0.2">
      <c r="A11" s="7" t="s">
        <v>14</v>
      </c>
      <c r="B11" s="10" t="s">
        <v>15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1"/>
      <c r="Y11" s="28"/>
    </row>
    <row r="12" spans="1:25" s="2" customFormat="1" ht="11.25" x14ac:dyDescent="0.2">
      <c r="A12" s="7" t="s">
        <v>16</v>
      </c>
      <c r="B12" s="10" t="s">
        <v>17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28"/>
    </row>
    <row r="13" spans="1:25" s="2" customFormat="1" ht="11.25" x14ac:dyDescent="0.2">
      <c r="A13" s="7" t="s">
        <v>18</v>
      </c>
      <c r="B13" s="10" t="s">
        <v>19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28"/>
    </row>
    <row r="14" spans="1:25" s="2" customFormat="1" ht="11.25" x14ac:dyDescent="0.2">
      <c r="A14" s="7" t="s">
        <v>20</v>
      </c>
      <c r="B14" s="10" t="s">
        <v>21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1"/>
      <c r="Y14" s="28"/>
    </row>
    <row r="15" spans="1:25" s="2" customFormat="1" ht="11.25" x14ac:dyDescent="0.2">
      <c r="A15" s="7" t="s">
        <v>22</v>
      </c>
      <c r="B15" s="10" t="s">
        <v>23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28"/>
    </row>
    <row r="16" spans="1:25" s="2" customFormat="1" ht="11.25" x14ac:dyDescent="0.2">
      <c r="A16" s="7" t="s">
        <v>24</v>
      </c>
      <c r="B16" s="10" t="s">
        <v>25</v>
      </c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28"/>
    </row>
    <row r="17" spans="1:29" s="2" customFormat="1" ht="11.25" x14ac:dyDescent="0.2">
      <c r="A17" s="7" t="s">
        <v>26</v>
      </c>
      <c r="B17" s="10" t="s">
        <v>27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28"/>
    </row>
    <row r="18" spans="1:29" s="2" customFormat="1" ht="11.25" x14ac:dyDescent="0.2">
      <c r="A18" s="7" t="s">
        <v>28</v>
      </c>
      <c r="B18" s="10" t="s">
        <v>29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28"/>
    </row>
    <row r="19" spans="1:29" s="2" customFormat="1" ht="11.25" x14ac:dyDescent="0.2">
      <c r="A19" s="7" t="s">
        <v>30</v>
      </c>
      <c r="B19" s="10" t="s">
        <v>31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4"/>
      <c r="Y19" s="28"/>
    </row>
    <row r="20" spans="1:29" s="2" customFormat="1" ht="11.25" x14ac:dyDescent="0.2">
      <c r="A20" s="7" t="s">
        <v>32</v>
      </c>
      <c r="B20" s="10" t="s">
        <v>33</v>
      </c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28"/>
    </row>
    <row r="21" spans="1:29" s="2" customFormat="1" ht="11.25" x14ac:dyDescent="0.2">
      <c r="A21" s="7" t="s">
        <v>34</v>
      </c>
      <c r="B21" s="10" t="s">
        <v>35</v>
      </c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28"/>
    </row>
    <row r="22" spans="1:29" s="2" customFormat="1" ht="11.25" x14ac:dyDescent="0.2">
      <c r="A22" s="7" t="s">
        <v>36</v>
      </c>
      <c r="B22" s="10" t="s">
        <v>37</v>
      </c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28"/>
    </row>
    <row r="23" spans="1:29" s="2" customFormat="1" ht="11.25" x14ac:dyDescent="0.2">
      <c r="A23" s="7" t="s">
        <v>38</v>
      </c>
      <c r="B23" s="10" t="s">
        <v>39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28"/>
    </row>
    <row r="24" spans="1:29" s="2" customFormat="1" ht="11.25" x14ac:dyDescent="0.2">
      <c r="A24" s="7" t="s">
        <v>40</v>
      </c>
      <c r="B24" s="10" t="s">
        <v>41</v>
      </c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28"/>
    </row>
    <row r="25" spans="1:29" s="2" customFormat="1" ht="11.25" x14ac:dyDescent="0.2">
      <c r="A25" s="7" t="s">
        <v>72</v>
      </c>
      <c r="B25" s="10" t="s">
        <v>95</v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1"/>
      <c r="Y25" s="28"/>
    </row>
    <row r="26" spans="1:29" ht="13.5" thickBot="1" x14ac:dyDescent="0.25">
      <c r="A26" s="6"/>
      <c r="B26" s="10" t="s">
        <v>2</v>
      </c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7"/>
      <c r="Y26" s="28"/>
      <c r="Z26" s="2"/>
      <c r="AA26" s="2"/>
      <c r="AB26" s="2"/>
      <c r="AC26" s="2"/>
    </row>
    <row r="27" spans="1:29" ht="13.5" thickBot="1" x14ac:dyDescent="0.25">
      <c r="A27" s="13"/>
      <c r="B27" s="14" t="s">
        <v>3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38"/>
    </row>
    <row r="28" spans="1:29" x14ac:dyDescent="0.2">
      <c r="I28" s="4"/>
      <c r="J28" s="4"/>
      <c r="K28" s="4"/>
      <c r="L28" s="4"/>
    </row>
    <row r="29" spans="1:29" x14ac:dyDescent="0.2">
      <c r="A29" s="1" t="s">
        <v>4</v>
      </c>
      <c r="I29" s="4"/>
      <c r="J29" s="4"/>
      <c r="K29" s="4"/>
      <c r="L29" s="4"/>
    </row>
    <row r="31" spans="1:29" x14ac:dyDescent="0.2">
      <c r="A31" s="1" t="s">
        <v>97</v>
      </c>
    </row>
    <row r="32" spans="1:29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</row>
    <row r="33" spans="12:25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16384" width="9.140625" style="1"/>
  </cols>
  <sheetData>
    <row r="1" spans="1:25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5" ht="21.75" customHeight="1" x14ac:dyDescent="0.2">
      <c r="A2" s="63" t="s">
        <v>104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5" ht="18.75" thickBot="1" x14ac:dyDescent="0.3">
      <c r="A3" s="3"/>
      <c r="G3" s="9"/>
      <c r="H3" s="9"/>
      <c r="I3" s="9"/>
      <c r="J3" s="9"/>
      <c r="K3" s="9"/>
      <c r="L3" s="9"/>
      <c r="M3" s="2"/>
    </row>
    <row r="4" spans="1:25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25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</row>
    <row r="6" spans="1:25" s="2" customFormat="1" ht="11.25" x14ac:dyDescent="0.2">
      <c r="A6" s="7" t="s">
        <v>6</v>
      </c>
      <c r="B6" s="10" t="s">
        <v>7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/>
      <c r="Y6" s="28"/>
    </row>
    <row r="7" spans="1:25" s="2" customFormat="1" ht="11.25" x14ac:dyDescent="0.2">
      <c r="A7" s="7" t="s">
        <v>5</v>
      </c>
      <c r="B7" s="10" t="s">
        <v>42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1"/>
      <c r="Y7" s="28"/>
    </row>
    <row r="8" spans="1:25" s="2" customFormat="1" ht="11.25" x14ac:dyDescent="0.2">
      <c r="A8" s="7" t="s">
        <v>8</v>
      </c>
      <c r="B8" s="10" t="s">
        <v>9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4"/>
      <c r="Y8" s="28"/>
    </row>
    <row r="9" spans="1:25" s="2" customFormat="1" ht="11.25" x14ac:dyDescent="0.2">
      <c r="A9" s="7" t="s">
        <v>10</v>
      </c>
      <c r="B9" s="10" t="s">
        <v>11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28"/>
    </row>
    <row r="10" spans="1:25" s="2" customFormat="1" ht="11.25" x14ac:dyDescent="0.2">
      <c r="A10" s="7" t="s">
        <v>12</v>
      </c>
      <c r="B10" s="10" t="s">
        <v>13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1"/>
      <c r="Y10" s="28"/>
    </row>
    <row r="11" spans="1:25" s="2" customFormat="1" ht="11.25" x14ac:dyDescent="0.2">
      <c r="A11" s="7" t="s">
        <v>14</v>
      </c>
      <c r="B11" s="10" t="s">
        <v>15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1"/>
      <c r="Y11" s="28"/>
    </row>
    <row r="12" spans="1:25" s="2" customFormat="1" ht="11.25" x14ac:dyDescent="0.2">
      <c r="A12" s="7" t="s">
        <v>16</v>
      </c>
      <c r="B12" s="10" t="s">
        <v>17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28"/>
    </row>
    <row r="13" spans="1:25" s="2" customFormat="1" ht="11.25" x14ac:dyDescent="0.2">
      <c r="A13" s="7" t="s">
        <v>18</v>
      </c>
      <c r="B13" s="10" t="s">
        <v>19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28"/>
    </row>
    <row r="14" spans="1:25" s="2" customFormat="1" ht="11.25" x14ac:dyDescent="0.2">
      <c r="A14" s="7" t="s">
        <v>20</v>
      </c>
      <c r="B14" s="10" t="s">
        <v>21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1"/>
      <c r="Y14" s="28"/>
    </row>
    <row r="15" spans="1:25" s="2" customFormat="1" ht="11.25" x14ac:dyDescent="0.2">
      <c r="A15" s="7" t="s">
        <v>22</v>
      </c>
      <c r="B15" s="10" t="s">
        <v>23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28"/>
    </row>
    <row r="16" spans="1:25" s="2" customFormat="1" ht="11.25" x14ac:dyDescent="0.2">
      <c r="A16" s="7" t="s">
        <v>24</v>
      </c>
      <c r="B16" s="10" t="s">
        <v>25</v>
      </c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28"/>
    </row>
    <row r="17" spans="1:25" s="2" customFormat="1" ht="11.25" x14ac:dyDescent="0.2">
      <c r="A17" s="7" t="s">
        <v>26</v>
      </c>
      <c r="B17" s="10" t="s">
        <v>27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28"/>
    </row>
    <row r="18" spans="1:25" s="2" customFormat="1" ht="11.25" x14ac:dyDescent="0.2">
      <c r="A18" s="7" t="s">
        <v>28</v>
      </c>
      <c r="B18" s="10" t="s">
        <v>29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28"/>
    </row>
    <row r="19" spans="1:25" s="2" customFormat="1" ht="11.25" x14ac:dyDescent="0.2">
      <c r="A19" s="7" t="s">
        <v>30</v>
      </c>
      <c r="B19" s="10" t="s">
        <v>31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4"/>
      <c r="Y19" s="28"/>
    </row>
    <row r="20" spans="1:25" s="2" customFormat="1" ht="11.25" x14ac:dyDescent="0.2">
      <c r="A20" s="7" t="s">
        <v>32</v>
      </c>
      <c r="B20" s="10" t="s">
        <v>33</v>
      </c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28"/>
    </row>
    <row r="21" spans="1:25" s="2" customFormat="1" ht="11.25" x14ac:dyDescent="0.2">
      <c r="A21" s="7" t="s">
        <v>34</v>
      </c>
      <c r="B21" s="10" t="s">
        <v>35</v>
      </c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28"/>
    </row>
    <row r="22" spans="1:25" s="2" customFormat="1" ht="11.25" x14ac:dyDescent="0.2">
      <c r="A22" s="7" t="s">
        <v>36</v>
      </c>
      <c r="B22" s="10" t="s">
        <v>37</v>
      </c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28"/>
    </row>
    <row r="23" spans="1:25" s="2" customFormat="1" ht="11.25" x14ac:dyDescent="0.2">
      <c r="A23" s="7" t="s">
        <v>38</v>
      </c>
      <c r="B23" s="10" t="s">
        <v>39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28"/>
    </row>
    <row r="24" spans="1:25" s="2" customFormat="1" ht="11.25" x14ac:dyDescent="0.2">
      <c r="A24" s="7" t="s">
        <v>40</v>
      </c>
      <c r="B24" s="10" t="s">
        <v>41</v>
      </c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28"/>
    </row>
    <row r="25" spans="1:25" s="2" customFormat="1" ht="11.25" x14ac:dyDescent="0.2">
      <c r="A25" s="7" t="s">
        <v>72</v>
      </c>
      <c r="B25" s="10" t="s">
        <v>95</v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1"/>
      <c r="Y25" s="28"/>
    </row>
    <row r="26" spans="1:25" ht="13.5" thickBot="1" x14ac:dyDescent="0.25">
      <c r="A26" s="6"/>
      <c r="B26" s="10" t="s">
        <v>2</v>
      </c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7"/>
      <c r="Y26" s="28"/>
    </row>
    <row r="27" spans="1:25" ht="13.5" thickBot="1" x14ac:dyDescent="0.25">
      <c r="A27" s="13"/>
      <c r="B27" s="14" t="s">
        <v>3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38"/>
    </row>
    <row r="29" spans="1:25" x14ac:dyDescent="0.2">
      <c r="A29" s="1" t="s">
        <v>4</v>
      </c>
      <c r="I29" s="4"/>
      <c r="J29" s="4"/>
      <c r="K29" s="4"/>
      <c r="L29" s="4"/>
    </row>
    <row r="31" spans="1:25" x14ac:dyDescent="0.2">
      <c r="A31" s="1" t="s">
        <v>97</v>
      </c>
    </row>
    <row r="32" spans="1:25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</row>
    <row r="33" spans="12:25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16384" width="9.140625" style="1"/>
  </cols>
  <sheetData>
    <row r="1" spans="1:25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5" ht="21.75" customHeight="1" x14ac:dyDescent="0.2">
      <c r="A2" s="63" t="s">
        <v>103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5" ht="18.75" thickBot="1" x14ac:dyDescent="0.3">
      <c r="A3" s="3"/>
      <c r="G3" s="9"/>
      <c r="H3" s="9"/>
      <c r="I3" s="9"/>
      <c r="J3" s="9"/>
      <c r="K3" s="9"/>
      <c r="L3" s="9"/>
      <c r="M3" s="2"/>
    </row>
    <row r="4" spans="1:25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25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</row>
    <row r="6" spans="1:25" s="2" customFormat="1" ht="11.25" x14ac:dyDescent="0.2">
      <c r="A6" s="7" t="s">
        <v>6</v>
      </c>
      <c r="B6" s="10" t="s">
        <v>7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/>
      <c r="Y6" s="28"/>
    </row>
    <row r="7" spans="1:25" s="2" customFormat="1" ht="11.25" x14ac:dyDescent="0.2">
      <c r="A7" s="7" t="s">
        <v>5</v>
      </c>
      <c r="B7" s="10" t="s">
        <v>42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1"/>
      <c r="Y7" s="28"/>
    </row>
    <row r="8" spans="1:25" s="2" customFormat="1" ht="11.25" x14ac:dyDescent="0.2">
      <c r="A8" s="7" t="s">
        <v>8</v>
      </c>
      <c r="B8" s="10" t="s">
        <v>9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4"/>
      <c r="Y8" s="28"/>
    </row>
    <row r="9" spans="1:25" s="2" customFormat="1" ht="11.25" x14ac:dyDescent="0.2">
      <c r="A9" s="7" t="s">
        <v>10</v>
      </c>
      <c r="B9" s="10" t="s">
        <v>11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28"/>
    </row>
    <row r="10" spans="1:25" s="2" customFormat="1" ht="11.25" x14ac:dyDescent="0.2">
      <c r="A10" s="7" t="s">
        <v>12</v>
      </c>
      <c r="B10" s="10" t="s">
        <v>13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1"/>
      <c r="Y10" s="28"/>
    </row>
    <row r="11" spans="1:25" s="2" customFormat="1" ht="11.25" x14ac:dyDescent="0.2">
      <c r="A11" s="7" t="s">
        <v>14</v>
      </c>
      <c r="B11" s="10" t="s">
        <v>15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1"/>
      <c r="Y11" s="28"/>
    </row>
    <row r="12" spans="1:25" s="2" customFormat="1" ht="11.25" x14ac:dyDescent="0.2">
      <c r="A12" s="7" t="s">
        <v>16</v>
      </c>
      <c r="B12" s="10" t="s">
        <v>17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28"/>
    </row>
    <row r="13" spans="1:25" s="2" customFormat="1" ht="11.25" x14ac:dyDescent="0.2">
      <c r="A13" s="7" t="s">
        <v>18</v>
      </c>
      <c r="B13" s="10" t="s">
        <v>19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28"/>
    </row>
    <row r="14" spans="1:25" s="2" customFormat="1" ht="11.25" x14ac:dyDescent="0.2">
      <c r="A14" s="7" t="s">
        <v>20</v>
      </c>
      <c r="B14" s="10" t="s">
        <v>21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1"/>
      <c r="Y14" s="28"/>
    </row>
    <row r="15" spans="1:25" s="2" customFormat="1" ht="11.25" x14ac:dyDescent="0.2">
      <c r="A15" s="7" t="s">
        <v>22</v>
      </c>
      <c r="B15" s="10" t="s">
        <v>23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28"/>
    </row>
    <row r="16" spans="1:25" s="2" customFormat="1" ht="11.25" x14ac:dyDescent="0.2">
      <c r="A16" s="7" t="s">
        <v>24</v>
      </c>
      <c r="B16" s="10" t="s">
        <v>25</v>
      </c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28"/>
    </row>
    <row r="17" spans="1:25" s="2" customFormat="1" ht="11.25" x14ac:dyDescent="0.2">
      <c r="A17" s="7" t="s">
        <v>26</v>
      </c>
      <c r="B17" s="10" t="s">
        <v>27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28"/>
    </row>
    <row r="18" spans="1:25" s="2" customFormat="1" ht="11.25" x14ac:dyDescent="0.2">
      <c r="A18" s="7" t="s">
        <v>28</v>
      </c>
      <c r="B18" s="10" t="s">
        <v>29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28"/>
    </row>
    <row r="19" spans="1:25" s="2" customFormat="1" ht="11.25" x14ac:dyDescent="0.2">
      <c r="A19" s="7" t="s">
        <v>30</v>
      </c>
      <c r="B19" s="10" t="s">
        <v>31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4"/>
      <c r="Y19" s="28"/>
    </row>
    <row r="20" spans="1:25" s="2" customFormat="1" ht="11.25" x14ac:dyDescent="0.2">
      <c r="A20" s="7" t="s">
        <v>32</v>
      </c>
      <c r="B20" s="10" t="s">
        <v>33</v>
      </c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28"/>
    </row>
    <row r="21" spans="1:25" s="2" customFormat="1" ht="11.25" x14ac:dyDescent="0.2">
      <c r="A21" s="7" t="s">
        <v>34</v>
      </c>
      <c r="B21" s="10" t="s">
        <v>35</v>
      </c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28"/>
    </row>
    <row r="22" spans="1:25" s="2" customFormat="1" ht="11.25" x14ac:dyDescent="0.2">
      <c r="A22" s="7" t="s">
        <v>36</v>
      </c>
      <c r="B22" s="10" t="s">
        <v>37</v>
      </c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28"/>
    </row>
    <row r="23" spans="1:25" s="2" customFormat="1" ht="11.25" x14ac:dyDescent="0.2">
      <c r="A23" s="7" t="s">
        <v>38</v>
      </c>
      <c r="B23" s="10" t="s">
        <v>39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28"/>
    </row>
    <row r="24" spans="1:25" s="2" customFormat="1" ht="11.25" x14ac:dyDescent="0.2">
      <c r="A24" s="7" t="s">
        <v>40</v>
      </c>
      <c r="B24" s="10" t="s">
        <v>41</v>
      </c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28"/>
    </row>
    <row r="25" spans="1:25" s="2" customFormat="1" ht="11.25" x14ac:dyDescent="0.2">
      <c r="A25" s="7" t="s">
        <v>72</v>
      </c>
      <c r="B25" s="10" t="s">
        <v>95</v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1"/>
      <c r="Y25" s="61"/>
    </row>
    <row r="26" spans="1:25" ht="13.5" thickBot="1" x14ac:dyDescent="0.25">
      <c r="A26" s="6"/>
      <c r="B26" s="10" t="s">
        <v>2</v>
      </c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7"/>
      <c r="Y26" s="28"/>
    </row>
    <row r="27" spans="1:25" ht="13.5" thickBot="1" x14ac:dyDescent="0.25">
      <c r="A27" s="13"/>
      <c r="B27" s="14" t="s">
        <v>3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38"/>
    </row>
    <row r="29" spans="1:25" x14ac:dyDescent="0.2">
      <c r="A29" s="1" t="s">
        <v>4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1" spans="1:25" x14ac:dyDescent="0.2">
      <c r="A31" s="1" t="s">
        <v>97</v>
      </c>
    </row>
    <row r="32" spans="1:25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</row>
    <row r="33" spans="12:25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26" width="9.140625" style="1"/>
    <col min="27" max="27" width="4" style="1" bestFit="1" customWidth="1"/>
    <col min="28" max="31" width="4" style="1" customWidth="1"/>
    <col min="32" max="34" width="4" style="1" bestFit="1" customWidth="1"/>
    <col min="35" max="35" width="3.140625" style="1" bestFit="1" customWidth="1"/>
    <col min="36" max="36" width="4" style="1" bestFit="1" customWidth="1"/>
    <col min="37" max="38" width="3.140625" style="1" bestFit="1" customWidth="1"/>
    <col min="39" max="39" width="3.140625" style="1" customWidth="1"/>
    <col min="40" max="40" width="6" style="1" bestFit="1" customWidth="1"/>
    <col min="41" max="41" width="4.42578125" style="1" bestFit="1" customWidth="1"/>
    <col min="42" max="16384" width="9.140625" style="1"/>
  </cols>
  <sheetData>
    <row r="1" spans="1:41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41" ht="21.75" customHeight="1" x14ac:dyDescent="0.2">
      <c r="A2" s="63" t="s">
        <v>102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41" ht="18.75" thickBot="1" x14ac:dyDescent="0.3">
      <c r="A3" s="3"/>
      <c r="G3" s="9"/>
      <c r="H3" s="9"/>
      <c r="I3" s="9"/>
      <c r="J3" s="9"/>
      <c r="K3" s="9"/>
      <c r="L3" s="9"/>
      <c r="M3" s="2"/>
    </row>
    <row r="4" spans="1:41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  <c r="AA4"/>
      <c r="AB4"/>
      <c r="AC4"/>
      <c r="AD4"/>
      <c r="AE4"/>
      <c r="AF4"/>
    </row>
    <row r="5" spans="1:41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  <c r="AG5"/>
      <c r="AH5" s="41"/>
      <c r="AI5" s="41"/>
      <c r="AJ5" s="41"/>
      <c r="AK5" s="41"/>
      <c r="AL5" s="41"/>
      <c r="AM5" s="41"/>
      <c r="AN5" s="41"/>
      <c r="AO5" s="42"/>
    </row>
    <row r="6" spans="1:41" s="2" customFormat="1" ht="12" x14ac:dyDescent="0.2">
      <c r="A6" s="7" t="s">
        <v>6</v>
      </c>
      <c r="B6" s="10" t="s">
        <v>7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/>
      <c r="Y6" s="28"/>
      <c r="AH6"/>
      <c r="AI6"/>
      <c r="AJ6"/>
      <c r="AK6"/>
      <c r="AL6"/>
      <c r="AM6"/>
      <c r="AN6"/>
    </row>
    <row r="7" spans="1:41" s="2" customFormat="1" ht="12" x14ac:dyDescent="0.2">
      <c r="A7" s="7" t="s">
        <v>5</v>
      </c>
      <c r="B7" s="10" t="s">
        <v>42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1"/>
      <c r="Y7" s="28"/>
      <c r="AA7"/>
      <c r="AG7"/>
    </row>
    <row r="8" spans="1:41" s="2" customFormat="1" ht="12" x14ac:dyDescent="0.2">
      <c r="A8" s="7" t="s">
        <v>8</v>
      </c>
      <c r="B8" s="10" t="s">
        <v>9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4"/>
      <c r="Y8" s="28"/>
      <c r="AB8"/>
      <c r="AC8"/>
      <c r="AD8"/>
      <c r="AE8"/>
      <c r="AF8"/>
      <c r="AH8"/>
      <c r="AI8"/>
      <c r="AJ8"/>
      <c r="AK8"/>
      <c r="AL8"/>
      <c r="AM8"/>
      <c r="AN8"/>
    </row>
    <row r="9" spans="1:41" s="2" customFormat="1" ht="12" x14ac:dyDescent="0.2">
      <c r="A9" s="7" t="s">
        <v>10</v>
      </c>
      <c r="B9" s="10" t="s">
        <v>11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28"/>
      <c r="AG9"/>
    </row>
    <row r="10" spans="1:41" s="2" customFormat="1" ht="12" x14ac:dyDescent="0.2">
      <c r="A10" s="7" t="s">
        <v>12</v>
      </c>
      <c r="B10" s="10" t="s">
        <v>13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1"/>
      <c r="Y10" s="28"/>
      <c r="AG10"/>
      <c r="AH10"/>
      <c r="AI10"/>
      <c r="AJ10"/>
      <c r="AK10"/>
      <c r="AL10"/>
      <c r="AM10"/>
      <c r="AN10"/>
    </row>
    <row r="11" spans="1:41" s="2" customFormat="1" ht="12" x14ac:dyDescent="0.2">
      <c r="A11" s="7" t="s">
        <v>14</v>
      </c>
      <c r="B11" s="10" t="s">
        <v>15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1"/>
      <c r="Y11" s="28"/>
      <c r="AA11"/>
      <c r="AG11"/>
      <c r="AH11"/>
      <c r="AI11"/>
      <c r="AJ11"/>
      <c r="AK11"/>
      <c r="AL11"/>
      <c r="AM11"/>
      <c r="AN11"/>
    </row>
    <row r="12" spans="1:41" s="2" customFormat="1" ht="12" x14ac:dyDescent="0.2">
      <c r="A12" s="7" t="s">
        <v>16</v>
      </c>
      <c r="B12" s="10" t="s">
        <v>17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28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</row>
    <row r="13" spans="1:41" s="2" customFormat="1" ht="12" x14ac:dyDescent="0.2">
      <c r="A13" s="7" t="s">
        <v>18</v>
      </c>
      <c r="B13" s="10" t="s">
        <v>19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28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</row>
    <row r="14" spans="1:41" s="2" customFormat="1" ht="12" x14ac:dyDescent="0.2">
      <c r="A14" s="7" t="s">
        <v>20</v>
      </c>
      <c r="B14" s="10" t="s">
        <v>21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1"/>
      <c r="Y14" s="28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</row>
    <row r="15" spans="1:41" s="2" customFormat="1" ht="12" x14ac:dyDescent="0.2">
      <c r="A15" s="7" t="s">
        <v>22</v>
      </c>
      <c r="B15" s="10" t="s">
        <v>23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28"/>
      <c r="AB15"/>
      <c r="AC15"/>
      <c r="AD15"/>
      <c r="AE15"/>
      <c r="AF15"/>
      <c r="AG15"/>
      <c r="AH15"/>
      <c r="AI15"/>
      <c r="AJ15"/>
      <c r="AK15"/>
      <c r="AL15"/>
      <c r="AM15"/>
      <c r="AN15"/>
    </row>
    <row r="16" spans="1:41" s="2" customFormat="1" ht="12" x14ac:dyDescent="0.2">
      <c r="A16" s="7" t="s">
        <v>24</v>
      </c>
      <c r="B16" s="10" t="s">
        <v>25</v>
      </c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28"/>
      <c r="AA16"/>
      <c r="AG16"/>
      <c r="AH16"/>
      <c r="AI16"/>
      <c r="AJ16"/>
      <c r="AK16"/>
      <c r="AL16"/>
      <c r="AM16"/>
      <c r="AN16"/>
    </row>
    <row r="17" spans="1:41" s="2" customFormat="1" ht="12" x14ac:dyDescent="0.2">
      <c r="A17" s="7" t="s">
        <v>26</v>
      </c>
      <c r="B17" s="10" t="s">
        <v>27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28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</row>
    <row r="18" spans="1:41" s="2" customFormat="1" ht="12" x14ac:dyDescent="0.2">
      <c r="A18" s="7" t="s">
        <v>28</v>
      </c>
      <c r="B18" s="10" t="s">
        <v>29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2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</row>
    <row r="19" spans="1:41" s="2" customFormat="1" ht="12" x14ac:dyDescent="0.2">
      <c r="A19" s="7" t="s">
        <v>30</v>
      </c>
      <c r="B19" s="10" t="s">
        <v>31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4"/>
      <c r="Y19" s="28"/>
      <c r="AB19"/>
      <c r="AC19"/>
      <c r="AD19"/>
      <c r="AE19"/>
      <c r="AF19"/>
      <c r="AH19"/>
      <c r="AI19"/>
      <c r="AJ19"/>
      <c r="AK19"/>
      <c r="AL19"/>
      <c r="AM19"/>
      <c r="AN19"/>
    </row>
    <row r="20" spans="1:41" s="2" customFormat="1" ht="12" x14ac:dyDescent="0.2">
      <c r="A20" s="7" t="s">
        <v>32</v>
      </c>
      <c r="B20" s="10" t="s">
        <v>33</v>
      </c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28"/>
      <c r="AA20"/>
    </row>
    <row r="21" spans="1:41" s="2" customFormat="1" ht="12" x14ac:dyDescent="0.2">
      <c r="A21" s="7" t="s">
        <v>34</v>
      </c>
      <c r="B21" s="10" t="s">
        <v>35</v>
      </c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28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</row>
    <row r="22" spans="1:41" s="2" customFormat="1" ht="12" x14ac:dyDescent="0.2">
      <c r="A22" s="7" t="s">
        <v>36</v>
      </c>
      <c r="B22" s="10" t="s">
        <v>37</v>
      </c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28"/>
      <c r="AB22"/>
      <c r="AC22"/>
      <c r="AD22"/>
      <c r="AE22"/>
      <c r="AF22"/>
      <c r="AG22"/>
      <c r="AH22"/>
      <c r="AI22"/>
      <c r="AJ22"/>
      <c r="AK22"/>
      <c r="AL22"/>
      <c r="AM22"/>
      <c r="AN22"/>
    </row>
    <row r="23" spans="1:41" s="2" customFormat="1" ht="12" x14ac:dyDescent="0.2">
      <c r="A23" s="7" t="s">
        <v>38</v>
      </c>
      <c r="B23" s="10" t="s">
        <v>39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28"/>
      <c r="AA23"/>
      <c r="AB23"/>
      <c r="AC23"/>
      <c r="AD23"/>
      <c r="AE23"/>
      <c r="AF23"/>
      <c r="AH23"/>
      <c r="AI23"/>
      <c r="AJ23"/>
      <c r="AK23"/>
      <c r="AL23"/>
      <c r="AM23"/>
      <c r="AN23"/>
    </row>
    <row r="24" spans="1:41" s="2" customFormat="1" ht="12" x14ac:dyDescent="0.2">
      <c r="A24" s="7" t="s">
        <v>40</v>
      </c>
      <c r="B24" s="10" t="s">
        <v>41</v>
      </c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28"/>
      <c r="AG24"/>
      <c r="AH24"/>
      <c r="AI24"/>
      <c r="AJ24"/>
      <c r="AK24"/>
      <c r="AL24"/>
      <c r="AM24"/>
      <c r="AN24"/>
    </row>
    <row r="25" spans="1:41" s="2" customFormat="1" ht="12" x14ac:dyDescent="0.2">
      <c r="A25" s="7" t="s">
        <v>72</v>
      </c>
      <c r="B25" s="10" t="s">
        <v>95</v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1"/>
      <c r="Y25" s="61"/>
      <c r="AG25"/>
      <c r="AH25"/>
      <c r="AI25"/>
      <c r="AJ25"/>
      <c r="AK25"/>
      <c r="AL25"/>
      <c r="AM25"/>
      <c r="AN25"/>
    </row>
    <row r="26" spans="1:41" ht="13.5" thickBot="1" x14ac:dyDescent="0.25">
      <c r="A26" s="6"/>
      <c r="B26" s="10" t="s">
        <v>2</v>
      </c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7"/>
      <c r="Y26" s="28"/>
      <c r="Z26" s="2"/>
      <c r="AG26"/>
    </row>
    <row r="27" spans="1:41" ht="13.5" thickBot="1" x14ac:dyDescent="0.25">
      <c r="A27" s="13"/>
      <c r="B27" s="14" t="s">
        <v>3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38"/>
      <c r="Z27" s="2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 s="2"/>
    </row>
    <row r="28" spans="1:41" x14ac:dyDescent="0.2">
      <c r="Z28" s="2"/>
    </row>
    <row r="29" spans="1:41" x14ac:dyDescent="0.2">
      <c r="A29" s="1" t="s">
        <v>4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2"/>
    </row>
    <row r="31" spans="1:41" x14ac:dyDescent="0.2">
      <c r="A31" s="1" t="s">
        <v>97</v>
      </c>
    </row>
    <row r="32" spans="1:41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Z32" s="4"/>
      <c r="AN32" s="4"/>
    </row>
    <row r="33" spans="12:40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  <c r="Z33" s="4"/>
      <c r="AN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33"/>
  <sheetViews>
    <sheetView zoomScaleNormal="100" workbookViewId="0">
      <pane xSplit="2" ySplit="5" topLeftCell="C6" activePane="bottomRight" state="frozen"/>
      <selection activeCell="C27" sqref="C6:Y27"/>
      <selection pane="topRight" activeCell="C27" sqref="C6:Y27"/>
      <selection pane="bottomLeft" activeCell="C27" sqref="C6:Y27"/>
      <selection pane="bottomRight"/>
    </sheetView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16384" width="9.140625" style="1"/>
  </cols>
  <sheetData>
    <row r="1" spans="1:27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7" ht="21.75" customHeight="1" x14ac:dyDescent="0.2">
      <c r="A2" s="63" t="s">
        <v>101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7" ht="18.75" thickBot="1" x14ac:dyDescent="0.3">
      <c r="A3" s="3"/>
      <c r="G3" s="9"/>
      <c r="H3" s="9"/>
      <c r="I3" s="9"/>
      <c r="J3" s="9"/>
      <c r="K3" s="9"/>
      <c r="L3" s="9"/>
      <c r="M3" s="2"/>
    </row>
    <row r="4" spans="1:27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  <c r="Z4" s="2"/>
      <c r="AA4" s="2"/>
    </row>
    <row r="5" spans="1:27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</row>
    <row r="6" spans="1:27" s="2" customFormat="1" ht="11.25" x14ac:dyDescent="0.2">
      <c r="A6" s="7" t="s">
        <v>6</v>
      </c>
      <c r="B6" s="10" t="s">
        <v>7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/>
      <c r="Y6" s="28"/>
    </row>
    <row r="7" spans="1:27" s="2" customFormat="1" ht="11.25" x14ac:dyDescent="0.2">
      <c r="A7" s="7" t="s">
        <v>5</v>
      </c>
      <c r="B7" s="10" t="s">
        <v>42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1"/>
      <c r="Y7" s="28"/>
    </row>
    <row r="8" spans="1:27" s="2" customFormat="1" ht="11.25" x14ac:dyDescent="0.2">
      <c r="A8" s="7" t="s">
        <v>8</v>
      </c>
      <c r="B8" s="10" t="s">
        <v>9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1"/>
      <c r="Y8" s="28"/>
    </row>
    <row r="9" spans="1:27" s="2" customFormat="1" ht="11.25" x14ac:dyDescent="0.2">
      <c r="A9" s="7" t="s">
        <v>10</v>
      </c>
      <c r="B9" s="10" t="s">
        <v>11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28"/>
    </row>
    <row r="10" spans="1:27" s="2" customFormat="1" ht="11.25" x14ac:dyDescent="0.2">
      <c r="A10" s="7" t="s">
        <v>12</v>
      </c>
      <c r="B10" s="10" t="s">
        <v>13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1"/>
      <c r="Y10" s="28"/>
    </row>
    <row r="11" spans="1:27" s="2" customFormat="1" ht="11.25" x14ac:dyDescent="0.2">
      <c r="A11" s="7" t="s">
        <v>14</v>
      </c>
      <c r="B11" s="10" t="s">
        <v>15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1"/>
      <c r="Y11" s="28"/>
    </row>
    <row r="12" spans="1:27" s="2" customFormat="1" ht="11.25" x14ac:dyDescent="0.2">
      <c r="A12" s="7" t="s">
        <v>16</v>
      </c>
      <c r="B12" s="10" t="s">
        <v>17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28"/>
    </row>
    <row r="13" spans="1:27" s="2" customFormat="1" ht="11.25" x14ac:dyDescent="0.2">
      <c r="A13" s="7" t="s">
        <v>18</v>
      </c>
      <c r="B13" s="10" t="s">
        <v>19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28"/>
    </row>
    <row r="14" spans="1:27" s="2" customFormat="1" ht="11.25" x14ac:dyDescent="0.2">
      <c r="A14" s="7" t="s">
        <v>20</v>
      </c>
      <c r="B14" s="10" t="s">
        <v>21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1"/>
      <c r="Y14" s="28"/>
    </row>
    <row r="15" spans="1:27" s="2" customFormat="1" ht="11.25" x14ac:dyDescent="0.2">
      <c r="A15" s="7" t="s">
        <v>22</v>
      </c>
      <c r="B15" s="10" t="s">
        <v>23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28"/>
    </row>
    <row r="16" spans="1:27" s="2" customFormat="1" ht="11.25" x14ac:dyDescent="0.2">
      <c r="A16" s="7" t="s">
        <v>24</v>
      </c>
      <c r="B16" s="10" t="s">
        <v>25</v>
      </c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28"/>
    </row>
    <row r="17" spans="1:27" s="2" customFormat="1" ht="11.25" x14ac:dyDescent="0.2">
      <c r="A17" s="7" t="s">
        <v>26</v>
      </c>
      <c r="B17" s="10" t="s">
        <v>27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28"/>
    </row>
    <row r="18" spans="1:27" s="2" customFormat="1" ht="11.25" x14ac:dyDescent="0.2">
      <c r="A18" s="7" t="s">
        <v>28</v>
      </c>
      <c r="B18" s="10" t="s">
        <v>29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28"/>
    </row>
    <row r="19" spans="1:27" s="2" customFormat="1" ht="11.25" x14ac:dyDescent="0.2">
      <c r="A19" s="7" t="s">
        <v>30</v>
      </c>
      <c r="B19" s="10" t="s">
        <v>31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1"/>
      <c r="Y19" s="28"/>
    </row>
    <row r="20" spans="1:27" s="2" customFormat="1" ht="11.25" x14ac:dyDescent="0.2">
      <c r="A20" s="7" t="s">
        <v>32</v>
      </c>
      <c r="B20" s="10" t="s">
        <v>33</v>
      </c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28"/>
    </row>
    <row r="21" spans="1:27" s="2" customFormat="1" ht="11.25" x14ac:dyDescent="0.2">
      <c r="A21" s="7" t="s">
        <v>34</v>
      </c>
      <c r="B21" s="10" t="s">
        <v>35</v>
      </c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28"/>
    </row>
    <row r="22" spans="1:27" s="2" customFormat="1" ht="11.25" x14ac:dyDescent="0.2">
      <c r="A22" s="7" t="s">
        <v>36</v>
      </c>
      <c r="B22" s="10" t="s">
        <v>37</v>
      </c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28"/>
    </row>
    <row r="23" spans="1:27" s="2" customFormat="1" ht="11.25" x14ac:dyDescent="0.2">
      <c r="A23" s="7" t="s">
        <v>38</v>
      </c>
      <c r="B23" s="10" t="s">
        <v>39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28"/>
    </row>
    <row r="24" spans="1:27" s="2" customFormat="1" ht="11.25" x14ac:dyDescent="0.2">
      <c r="A24" s="7" t="s">
        <v>40</v>
      </c>
      <c r="B24" s="10" t="s">
        <v>41</v>
      </c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28"/>
    </row>
    <row r="25" spans="1:27" x14ac:dyDescent="0.2">
      <c r="A25" s="7" t="s">
        <v>72</v>
      </c>
      <c r="B25" s="10" t="s">
        <v>95</v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1"/>
      <c r="Y25" s="28"/>
    </row>
    <row r="26" spans="1:27" ht="13.5" thickBot="1" x14ac:dyDescent="0.25">
      <c r="A26" s="6"/>
      <c r="B26" s="10" t="s">
        <v>2</v>
      </c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7"/>
      <c r="Y26" s="28"/>
      <c r="Z26" s="2"/>
      <c r="AA26" s="2"/>
    </row>
    <row r="27" spans="1:27" ht="13.5" thickBot="1" x14ac:dyDescent="0.25">
      <c r="A27" s="13"/>
      <c r="B27" s="14" t="s">
        <v>3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38"/>
      <c r="Z27" s="2"/>
    </row>
    <row r="28" spans="1:27" x14ac:dyDescent="0.2">
      <c r="Z28" s="2"/>
    </row>
    <row r="29" spans="1:27" x14ac:dyDescent="0.2">
      <c r="A29" s="1" t="s">
        <v>4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2"/>
    </row>
    <row r="30" spans="1:27" x14ac:dyDescent="0.2">
      <c r="Z30" s="2"/>
    </row>
    <row r="31" spans="1:27" x14ac:dyDescent="0.2">
      <c r="A31" s="1" t="s">
        <v>97</v>
      </c>
      <c r="Z31" s="4"/>
    </row>
    <row r="32" spans="1:27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Z32" s="4"/>
    </row>
    <row r="33" spans="12:25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  <vt:lpstr>Summa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Antal varslade personer per bransch och län</dc:title>
  <dc:creator>Arbetsförmedlingen</dc:creator>
  <cp:lastModifiedBy>Agneta Mattsson</cp:lastModifiedBy>
  <cp:lastPrinted>2020-02-03T06:14:10Z</cp:lastPrinted>
  <dcterms:created xsi:type="dcterms:W3CDTF">2010-02-09T15:14:39Z</dcterms:created>
  <dcterms:modified xsi:type="dcterms:W3CDTF">2026-04-10T12:03:45Z</dcterms:modified>
</cp:coreProperties>
</file>